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e00b84e7d841205/Escritorio/"/>
    </mc:Choice>
  </mc:AlternateContent>
  <xr:revisionPtr revIDLastSave="0" documentId="8_{882FFE3E-E1EF-4A4D-A8EE-F823B202C557}" xr6:coauthVersionLast="36" xr6:coauthVersionMax="36" xr10:uidLastSave="{00000000-0000-0000-0000-000000000000}"/>
  <bookViews>
    <workbookView xWindow="0" yWindow="0" windowWidth="23040" windowHeight="8940" activeTab="1" xr2:uid="{685E6A62-8028-42C2-B411-4873AE34B6B6}"/>
  </bookViews>
  <sheets>
    <sheet name="Hoja1" sheetId="1" r:id="rId1"/>
    <sheet name="Hoja2" sheetId="3" r:id="rId2"/>
    <sheet name="Hoja3" sheetId="4" r:id="rId3"/>
  </sheets>
  <definedNames>
    <definedName name="_xlnm._FilterDatabase" localSheetId="0" hidden="1">Hoja1!$A$40:$F$61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3" i="4"/>
  <c r="C5" i="4"/>
  <c r="C6" i="4"/>
  <c r="C3" i="4"/>
</calcChain>
</file>

<file path=xl/sharedStrings.xml><?xml version="1.0" encoding="utf-8"?>
<sst xmlns="http://schemas.openxmlformats.org/spreadsheetml/2006/main" count="748" uniqueCount="243">
  <si>
    <t>FACT ELECTRONICA</t>
  </si>
  <si>
    <t>NUMERO INTERNO</t>
  </si>
  <si>
    <t>NUMLOCAL</t>
  </si>
  <si>
    <t>FC</t>
  </si>
  <si>
    <t>FECHA</t>
  </si>
  <si>
    <t xml:space="preserve">SALDO CERO </t>
  </si>
  <si>
    <t>02242</t>
  </si>
  <si>
    <t>CODIGO</t>
  </si>
  <si>
    <t>02956</t>
  </si>
  <si>
    <t>SALDO $1072</t>
  </si>
  <si>
    <t>00890</t>
  </si>
  <si>
    <t>03065</t>
  </si>
  <si>
    <t>SALDO $270.72</t>
  </si>
  <si>
    <t>SALDO $295.32</t>
  </si>
  <si>
    <t>03306</t>
  </si>
  <si>
    <t>SALDO $537.05</t>
  </si>
  <si>
    <t>03439</t>
  </si>
  <si>
    <t>02699</t>
  </si>
  <si>
    <t>SALDO $100.80</t>
  </si>
  <si>
    <t>02253</t>
  </si>
  <si>
    <t>03472</t>
  </si>
  <si>
    <t>SALDO $13.45</t>
  </si>
  <si>
    <t>03330</t>
  </si>
  <si>
    <t>02082</t>
  </si>
  <si>
    <t>03344</t>
  </si>
  <si>
    <t>SALDO $25.12</t>
  </si>
  <si>
    <t>OK</t>
  </si>
  <si>
    <t>VEPAMIL</t>
  </si>
  <si>
    <t>SALDO AL 31-12-2021</t>
  </si>
  <si>
    <t>SALDO CERO</t>
  </si>
  <si>
    <t>03249</t>
  </si>
  <si>
    <t>03391</t>
  </si>
  <si>
    <t>02282</t>
  </si>
  <si>
    <t>02163</t>
  </si>
  <si>
    <t>03436</t>
  </si>
  <si>
    <t>02394</t>
  </si>
  <si>
    <t>02680</t>
  </si>
  <si>
    <t>03307</t>
  </si>
  <si>
    <t>SALDO 21.90</t>
  </si>
  <si>
    <t>SALDO 128.53</t>
  </si>
  <si>
    <t>SALDO 14.99</t>
  </si>
  <si>
    <t>SALDO 142.37</t>
  </si>
  <si>
    <t>02033</t>
  </si>
  <si>
    <t>SALDO $20</t>
  </si>
  <si>
    <t>SALDO $480</t>
  </si>
  <si>
    <t>02949</t>
  </si>
  <si>
    <t>01831</t>
  </si>
  <si>
    <t>03501</t>
  </si>
  <si>
    <t>SALDO 400.02</t>
  </si>
  <si>
    <t>SALDO 18.01</t>
  </si>
  <si>
    <t>SALDO 8.81</t>
  </si>
  <si>
    <t>SALDO 17.74</t>
  </si>
  <si>
    <t>01029</t>
  </si>
  <si>
    <t>01396</t>
  </si>
  <si>
    <t>SALDO 7.02</t>
  </si>
  <si>
    <t>01907</t>
  </si>
  <si>
    <t>SALDO 50</t>
  </si>
  <si>
    <t>SALDO 1499.76</t>
  </si>
  <si>
    <t>SALDO 999.84</t>
  </si>
  <si>
    <t>01018</t>
  </si>
  <si>
    <t>03093</t>
  </si>
  <si>
    <t>SALDO 926.26</t>
  </si>
  <si>
    <t>03294</t>
  </si>
  <si>
    <t>SALDO 141.01</t>
  </si>
  <si>
    <t>02446</t>
  </si>
  <si>
    <t>02108</t>
  </si>
  <si>
    <t>SALDO 1476.58</t>
  </si>
  <si>
    <t>SALDO 1744.80</t>
  </si>
  <si>
    <t>02986</t>
  </si>
  <si>
    <t>SALDO $2520</t>
  </si>
  <si>
    <t>00086</t>
  </si>
  <si>
    <t>03053</t>
  </si>
  <si>
    <t>02774</t>
  </si>
  <si>
    <t>00868</t>
  </si>
  <si>
    <t>02520</t>
  </si>
  <si>
    <t>01742</t>
  </si>
  <si>
    <t>03425</t>
  </si>
  <si>
    <t>02930</t>
  </si>
  <si>
    <t>14-20-2021</t>
  </si>
  <si>
    <t>SALDO $ 504</t>
  </si>
  <si>
    <t>SALDO $ 4</t>
  </si>
  <si>
    <t>SALDO $ 1319.01</t>
  </si>
  <si>
    <t>SALDO $ 72</t>
  </si>
  <si>
    <t>SALDO $23.58</t>
  </si>
  <si>
    <t>SALDO $ 541.29</t>
  </si>
  <si>
    <t>SALDO $ 723.56</t>
  </si>
  <si>
    <t>SALDO $ 41.64</t>
  </si>
  <si>
    <t>02209</t>
  </si>
  <si>
    <t>00506</t>
  </si>
  <si>
    <t xml:space="preserve">03206 </t>
  </si>
  <si>
    <t>SALDO 123</t>
  </si>
  <si>
    <t>SALDO 480.01</t>
  </si>
  <si>
    <t>02009</t>
  </si>
  <si>
    <t>01512</t>
  </si>
  <si>
    <t>02198</t>
  </si>
  <si>
    <t>SALDO 649.01</t>
  </si>
  <si>
    <t>01876</t>
  </si>
  <si>
    <t>03206</t>
  </si>
  <si>
    <t>01885</t>
  </si>
  <si>
    <t>SALDO  2471.38</t>
  </si>
  <si>
    <t>MENDOZA IGMA</t>
  </si>
  <si>
    <t>02019</t>
  </si>
  <si>
    <t>CHUNGA YAUCAN</t>
  </si>
  <si>
    <t>CHIMBOLEMA COPA</t>
  </si>
  <si>
    <t>03003</t>
  </si>
  <si>
    <t>VALENTE</t>
  </si>
  <si>
    <t>02330</t>
  </si>
  <si>
    <t>GUALLI FANNY</t>
  </si>
  <si>
    <t>SALDO 2625</t>
  </si>
  <si>
    <t>BRIONES JEAN PIERRE</t>
  </si>
  <si>
    <t>02711</t>
  </si>
  <si>
    <t>VIEJO GARRIDO</t>
  </si>
  <si>
    <t>03302</t>
  </si>
  <si>
    <t>SALDO 237.98</t>
  </si>
  <si>
    <t>AYOL DAVID</t>
  </si>
  <si>
    <t>03022</t>
  </si>
  <si>
    <t>PURUNCAJAS</t>
  </si>
  <si>
    <t>03028</t>
  </si>
  <si>
    <t>HUILCATOMA</t>
  </si>
  <si>
    <t>SALDO 23948.46</t>
  </si>
  <si>
    <t>AGUAGALLO</t>
  </si>
  <si>
    <t>02230</t>
  </si>
  <si>
    <t>03174</t>
  </si>
  <si>
    <t>SALDO 8946.88</t>
  </si>
  <si>
    <t>SALDO 4755.46</t>
  </si>
  <si>
    <t>03285</t>
  </si>
  <si>
    <t>ECOPLAS</t>
  </si>
  <si>
    <t>SALDO 844.31</t>
  </si>
  <si>
    <t>02959</t>
  </si>
  <si>
    <t>PINGOS</t>
  </si>
  <si>
    <t>SALDO 3054.08</t>
  </si>
  <si>
    <t>SALDO 712.49</t>
  </si>
  <si>
    <t>SALDO 120.64</t>
  </si>
  <si>
    <t>DAVILA LIBORIO</t>
  </si>
  <si>
    <t>00517</t>
  </si>
  <si>
    <t>VALDEZ</t>
  </si>
  <si>
    <t xml:space="preserve">VERDEZOTO </t>
  </si>
  <si>
    <t>SALDO 14759.30</t>
  </si>
  <si>
    <t>MAURATH</t>
  </si>
  <si>
    <t>02297</t>
  </si>
  <si>
    <t>DISPROVIEC</t>
  </si>
  <si>
    <t>03024</t>
  </si>
  <si>
    <t>CUZCO</t>
  </si>
  <si>
    <t>SALDO $573.46</t>
  </si>
  <si>
    <t>02291</t>
  </si>
  <si>
    <t>DUEÑAS</t>
  </si>
  <si>
    <t>SALDO 11998.12</t>
  </si>
  <si>
    <t xml:space="preserve">CALDERON </t>
  </si>
  <si>
    <t>03420</t>
  </si>
  <si>
    <t>SALDO 1458.80</t>
  </si>
  <si>
    <t>CAIZA ANA</t>
  </si>
  <si>
    <t>SALDO 800.96</t>
  </si>
  <si>
    <t>SALDO 111.37</t>
  </si>
  <si>
    <t>03284</t>
  </si>
  <si>
    <t>PALACIOS</t>
  </si>
  <si>
    <t>GUAMAN</t>
  </si>
  <si>
    <t xml:space="preserve">CEVALLOS </t>
  </si>
  <si>
    <t>03241</t>
  </si>
  <si>
    <t>SALDO $62</t>
  </si>
  <si>
    <t xml:space="preserve">GUAMAN </t>
  </si>
  <si>
    <t>SALDO $ 74.25</t>
  </si>
  <si>
    <t>02400</t>
  </si>
  <si>
    <t>SALDO $ 61.97</t>
  </si>
  <si>
    <t>GARCIA PIO</t>
  </si>
  <si>
    <t>SALDO $87.02</t>
  </si>
  <si>
    <t>01550</t>
  </si>
  <si>
    <t>SANCHEZ</t>
  </si>
  <si>
    <t>PLASTICABAS</t>
  </si>
  <si>
    <t>SALDO 1390.03</t>
  </si>
  <si>
    <t>LAAZ</t>
  </si>
  <si>
    <t>SALDO 3193.66</t>
  </si>
  <si>
    <t>03467</t>
  </si>
  <si>
    <t>SALDO 197.01</t>
  </si>
  <si>
    <t>SALDO 64</t>
  </si>
  <si>
    <t>SALDO 2094.75</t>
  </si>
  <si>
    <t>CASTRO</t>
  </si>
  <si>
    <t>01837</t>
  </si>
  <si>
    <t>SALDO $502.01</t>
  </si>
  <si>
    <t>02203</t>
  </si>
  <si>
    <t xml:space="preserve">GONZALEZ </t>
  </si>
  <si>
    <t xml:space="preserve">CABRERA </t>
  </si>
  <si>
    <t>03033</t>
  </si>
  <si>
    <t>CHALUISA</t>
  </si>
  <si>
    <t>IGNACIO MENDOZA</t>
  </si>
  <si>
    <t>01075</t>
  </si>
  <si>
    <t>SALDO 325.64</t>
  </si>
  <si>
    <t>03226</t>
  </si>
  <si>
    <t>BAYAS REBECA</t>
  </si>
  <si>
    <t>02469</t>
  </si>
  <si>
    <t>SALDO 0</t>
  </si>
  <si>
    <t>00467</t>
  </si>
  <si>
    <t>03477</t>
  </si>
  <si>
    <t>01353</t>
  </si>
  <si>
    <t>02437</t>
  </si>
  <si>
    <t>02894</t>
  </si>
  <si>
    <t>00165</t>
  </si>
  <si>
    <t>02641</t>
  </si>
  <si>
    <t>PLASTICOS DEL ECUADOR</t>
  </si>
  <si>
    <t>TORO DIEGO</t>
  </si>
  <si>
    <t>MARKELITE</t>
  </si>
  <si>
    <t>MILTON MEJIA</t>
  </si>
  <si>
    <t>03113</t>
  </si>
  <si>
    <t>SIZA RAMOS</t>
  </si>
  <si>
    <t>00915</t>
  </si>
  <si>
    <t>LEON BUENO</t>
  </si>
  <si>
    <t>SALDO 110.84</t>
  </si>
  <si>
    <t>MARLON PARRA</t>
  </si>
  <si>
    <t>CONTRERAS CAMPOVERDE</t>
  </si>
  <si>
    <t>00468</t>
  </si>
  <si>
    <t>00469</t>
  </si>
  <si>
    <t>00810</t>
  </si>
  <si>
    <t>IMACAÑA</t>
  </si>
  <si>
    <t>03218</t>
  </si>
  <si>
    <t>TANDALLA</t>
  </si>
  <si>
    <t>02060</t>
  </si>
  <si>
    <t>TARCO CEPEDA</t>
  </si>
  <si>
    <t>02852</t>
  </si>
  <si>
    <t>MALDONADO REMACHE</t>
  </si>
  <si>
    <t>PURUNCAJAS MARIA</t>
  </si>
  <si>
    <t>PAQUETES</t>
  </si>
  <si>
    <t>DINA 5 ECONOMICA NEGRA X50PQ</t>
  </si>
  <si>
    <t>DINA 4 MASTER RAYADA BL/AZ X60PQ</t>
  </si>
  <si>
    <t>DINA 4 ECONOMICA NARANJA X60PQ</t>
  </si>
  <si>
    <t>DINA 1/2 ECONOMICA NARANJA X120PQ</t>
  </si>
  <si>
    <t>DINA 1/2 ECONOMICA VERDE X120PQ</t>
  </si>
  <si>
    <t>BASURA CEBRA 23X47 AZUL/ TRANSP</t>
  </si>
  <si>
    <t>DINA 4 ECONOMICA VERDE X60PQ</t>
  </si>
  <si>
    <t>DINA 4 ECOLOGICA NARANJA X 60PQ</t>
  </si>
  <si>
    <t xml:space="preserve">DINA 1/2 ECOLOGICA NARANJA </t>
  </si>
  <si>
    <t>DINA 1/2 ECOLOGICA VERDE X120PQ</t>
  </si>
  <si>
    <t>MEGA JUMBO AMARILLO X 20PQ</t>
  </si>
  <si>
    <t>MEGA JUMBO BLANCA X 20PQ</t>
  </si>
  <si>
    <t>JUMBO MULTICOLOR RAYADA VR/BL X 25PQ</t>
  </si>
  <si>
    <t xml:space="preserve">JUMBO ECOBOTELLA ROJA </t>
  </si>
  <si>
    <t>DINA 4 MULTICOLOR BLANCA</t>
  </si>
  <si>
    <t>MAXIFUNDA 6X10</t>
  </si>
  <si>
    <t>MINIROLLO 12X18</t>
  </si>
  <si>
    <t>MINIROLLO 9X14</t>
  </si>
  <si>
    <t>MINIROLLO 10X16</t>
  </si>
  <si>
    <t>MINIROLLO 8X12</t>
  </si>
  <si>
    <t xml:space="preserve">PRODUCTO </t>
  </si>
  <si>
    <t>DETALLE CLIENTE</t>
  </si>
  <si>
    <t>DIF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</si>
</sst>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€-2]\ * #,##0.00_);_([$€-2]\ * \(#,##0.00\);_([$€-2]\ * &quot;-&quot;??_)"/>
    <numFmt numFmtId="165" formatCode="0.0000"/>
    <numFmt numFmtId="166" formatCode="dd/mm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2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Fill="1"/>
    <xf numFmtId="0" fontId="0" fillId="0" borderId="5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0" fillId="2" borderId="0" xfId="0" applyNumberFormat="1" applyFill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4" fontId="1" fillId="0" borderId="0" xfId="0" applyNumberFormat="1" applyFont="1" applyFill="1" applyAlignment="1">
      <alignment horizontal="left"/>
    </xf>
    <xf numFmtId="49" fontId="0" fillId="0" borderId="2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4" fontId="0" fillId="0" borderId="4" xfId="0" applyNumberFormat="1" applyFill="1" applyBorder="1" applyAlignment="1">
      <alignment horizontal="right"/>
    </xf>
    <xf numFmtId="14" fontId="0" fillId="0" borderId="5" xfId="0" applyNumberFormat="1" applyFill="1" applyBorder="1" applyAlignment="1">
      <alignment horizontal="right"/>
    </xf>
    <xf numFmtId="1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right"/>
    </xf>
    <xf numFmtId="14" fontId="0" fillId="2" borderId="5" xfId="0" applyNumberFormat="1" applyFill="1" applyBorder="1" applyAlignment="1">
      <alignment horizontal="right"/>
    </xf>
    <xf numFmtId="0" fontId="0" fillId="2" borderId="5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4" fontId="0" fillId="0" borderId="0" xfId="0" applyNumberFormat="1" applyFill="1" applyBorder="1" applyAlignment="1">
      <alignment horizontal="left"/>
    </xf>
    <xf numFmtId="14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Fill="1" applyBorder="1"/>
    <xf numFmtId="14" fontId="1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14" fontId="0" fillId="0" borderId="0" xfId="0" applyNumberFormat="1" applyAlignment="1">
      <alignment horizontal="center"/>
    </xf>
    <xf numFmtId="2" fontId="0" fillId="0" borderId="0" xfId="0" applyNumberFormat="1"/>
    <xf numFmtId="165" fontId="0" fillId="0" borderId="0" xfId="0" applyNumberFormat="1"/>
    <xf numFmtId="165" fontId="0" fillId="0" borderId="0" xfId="0" applyNumberFormat="1" applyAlignment="1">
      <alignment horizontal="right"/>
    </xf>
    <xf numFmtId="0" fontId="0" fillId="0" borderId="0" xfId="0"/>
    <xf numFmtId="165" fontId="0" fillId="0" borderId="0" xfId="0" applyNumberFormat="1"/>
    <xf numFmtId="166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Border="1"/>
    <xf numFmtId="165" fontId="0" fillId="0" borderId="4" xfId="0" applyNumberFormat="1" applyBorder="1"/>
    <xf numFmtId="165" fontId="0" fillId="0" borderId="5" xfId="0" applyNumberFormat="1" applyBorder="1"/>
    <xf numFmtId="0" fontId="0" fillId="0" borderId="5" xfId="0" applyFill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166" fontId="0" fillId="0" borderId="1" xfId="0" applyNumberFormat="1" applyBorder="1"/>
    <xf numFmtId="14" fontId="0" fillId="0" borderId="1" xfId="0" applyNumberFormat="1" applyFill="1" applyBorder="1" applyAlignment="1">
      <alignment horizontal="right"/>
    </xf>
    <xf numFmtId="49" fontId="0" fillId="0" borderId="2" xfId="0" applyNumberFormat="1" applyBorder="1" applyAlignment="1">
      <alignment horizontal="center"/>
    </xf>
    <xf numFmtId="0" fontId="0" fillId="0" borderId="5" xfId="0" applyFill="1" applyBorder="1"/>
    <xf numFmtId="165" fontId="0" fillId="0" borderId="1" xfId="0" applyNumberFormat="1" applyBorder="1"/>
    <xf numFmtId="165" fontId="0" fillId="0" borderId="2" xfId="0" applyNumberFormat="1" applyBorder="1"/>
    <xf numFmtId="0" fontId="0" fillId="0" borderId="0" xfId="0" applyFill="1" applyBorder="1"/>
    <xf numFmtId="0" fontId="0" fillId="0" borderId="6" xfId="0" applyBorder="1" applyAlignment="1">
      <alignment horizontal="center"/>
    </xf>
    <xf numFmtId="166" fontId="0" fillId="0" borderId="6" xfId="0" applyNumberFormat="1" applyBorder="1" applyAlignment="1">
      <alignment horizontal="right"/>
    </xf>
    <xf numFmtId="165" fontId="0" fillId="0" borderId="1" xfId="0" applyNumberFormat="1" applyBorder="1" applyAlignment="1">
      <alignment horizontal="left"/>
    </xf>
    <xf numFmtId="14" fontId="0" fillId="2" borderId="1" xfId="0" applyNumberFormat="1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165" fontId="0" fillId="2" borderId="1" xfId="0" applyNumberFormat="1" applyFill="1" applyBorder="1"/>
    <xf numFmtId="0" fontId="0" fillId="2" borderId="0" xfId="0" applyFill="1" applyBorder="1"/>
    <xf numFmtId="166" fontId="0" fillId="2" borderId="6" xfId="0" applyNumberFormat="1" applyFill="1" applyBorder="1" applyAlignment="1">
      <alignment horizontal="right"/>
    </xf>
    <xf numFmtId="0" fontId="0" fillId="2" borderId="6" xfId="0" applyFill="1" applyBorder="1" applyAlignment="1">
      <alignment horizontal="center"/>
    </xf>
    <xf numFmtId="0" fontId="0" fillId="2" borderId="0" xfId="0" applyFill="1" applyAlignment="1">
      <alignment horizontal="center"/>
    </xf>
    <xf numFmtId="165" fontId="0" fillId="2" borderId="1" xfId="0" applyNumberFormat="1" applyFill="1" applyBorder="1" applyAlignment="1">
      <alignment horizontal="left"/>
    </xf>
    <xf numFmtId="0" fontId="0" fillId="0" borderId="0" xfId="0" applyFill="1" applyBorder="1"/>
    <xf numFmtId="166" fontId="0" fillId="0" borderId="0" xfId="0" applyNumberFormat="1"/>
    <xf numFmtId="166" fontId="0" fillId="3" borderId="7" xfId="0" applyNumberFormat="1" applyFont="1" applyFill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wrapText="1"/>
    </xf>
    <xf numFmtId="0" fontId="0" fillId="4" borderId="0" xfId="0" applyFill="1"/>
    <xf numFmtId="49" fontId="1" fillId="0" borderId="1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/>
    <xf numFmtId="166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93ED1-9DFD-43BD-8AA9-C4468BB1DF96}">
  <dimension ref="A3:G476"/>
  <sheetViews>
    <sheetView topLeftCell="A439" workbookViewId="0">
      <selection activeCell="A451" sqref="A451:F476"/>
    </sheetView>
  </sheetViews>
  <sheetFormatPr baseColWidth="10" defaultRowHeight="14.4" x14ac:dyDescent="0.3"/>
  <cols>
    <col min="1" max="1" width="11.6640625" style="3" customWidth="1"/>
    <col min="2" max="2" width="17.109375" style="3" customWidth="1"/>
    <col min="3" max="3" width="17.33203125" style="3" customWidth="1"/>
    <col min="4" max="4" width="15.88671875" style="20" customWidth="1"/>
    <col min="5" max="5" width="21.44140625" style="25" customWidth="1"/>
  </cols>
  <sheetData>
    <row r="3" spans="1:5" x14ac:dyDescent="0.3">
      <c r="A3" s="1" t="s">
        <v>4</v>
      </c>
      <c r="B3" s="1" t="s">
        <v>0</v>
      </c>
      <c r="C3" s="1" t="s">
        <v>1</v>
      </c>
      <c r="D3" s="21"/>
      <c r="E3" s="26"/>
    </row>
    <row r="4" spans="1:5" x14ac:dyDescent="0.3">
      <c r="A4" s="2"/>
      <c r="B4" s="2" t="s">
        <v>2</v>
      </c>
      <c r="C4" s="2" t="s">
        <v>3</v>
      </c>
      <c r="D4" s="21"/>
      <c r="E4" s="26"/>
    </row>
    <row r="5" spans="1:5" x14ac:dyDescent="0.3">
      <c r="A5" s="10"/>
      <c r="B5" s="10">
        <v>60030</v>
      </c>
      <c r="C5" s="10">
        <v>84034</v>
      </c>
      <c r="D5" s="22"/>
      <c r="E5" s="27"/>
    </row>
    <row r="6" spans="1:5" x14ac:dyDescent="0.3">
      <c r="A6" s="10"/>
      <c r="B6" s="10">
        <v>62676</v>
      </c>
      <c r="C6" s="10">
        <v>86692</v>
      </c>
      <c r="D6" s="22"/>
      <c r="E6" s="27"/>
    </row>
    <row r="7" spans="1:5" x14ac:dyDescent="0.3">
      <c r="A7" s="10"/>
      <c r="B7" s="10">
        <v>64486</v>
      </c>
      <c r="C7" s="10">
        <v>88458</v>
      </c>
      <c r="D7" s="22"/>
      <c r="E7" s="27"/>
    </row>
    <row r="8" spans="1:5" x14ac:dyDescent="0.3">
      <c r="A8" s="10"/>
      <c r="B8" s="10">
        <v>62707</v>
      </c>
      <c r="C8" s="10">
        <v>86723</v>
      </c>
      <c r="D8" s="22"/>
      <c r="E8" s="27"/>
    </row>
    <row r="9" spans="1:5" x14ac:dyDescent="0.3">
      <c r="A9" s="10"/>
      <c r="B9" s="10">
        <v>62705</v>
      </c>
      <c r="C9" s="10">
        <v>86721</v>
      </c>
      <c r="D9" s="22"/>
      <c r="E9" s="27"/>
    </row>
    <row r="10" spans="1:5" x14ac:dyDescent="0.3">
      <c r="A10" s="9">
        <v>44466</v>
      </c>
      <c r="B10" s="10">
        <v>59206</v>
      </c>
      <c r="C10" s="10">
        <v>83207</v>
      </c>
      <c r="D10" s="22"/>
      <c r="E10" s="27"/>
    </row>
    <row r="11" spans="1:5" x14ac:dyDescent="0.3">
      <c r="A11" s="9">
        <v>44557</v>
      </c>
      <c r="B11" s="10">
        <v>66520</v>
      </c>
      <c r="C11" s="10">
        <v>90492</v>
      </c>
      <c r="D11" s="22"/>
      <c r="E11" s="27"/>
    </row>
    <row r="12" spans="1:5" x14ac:dyDescent="0.3">
      <c r="A12" s="9">
        <v>44557</v>
      </c>
      <c r="B12" s="10">
        <v>66531</v>
      </c>
      <c r="C12" s="10">
        <v>90503</v>
      </c>
      <c r="D12" s="22"/>
      <c r="E12" s="27"/>
    </row>
    <row r="13" spans="1:5" x14ac:dyDescent="0.3">
      <c r="A13" s="5">
        <v>44404</v>
      </c>
      <c r="B13" s="6">
        <v>53246</v>
      </c>
      <c r="C13" s="4">
        <v>77243</v>
      </c>
      <c r="D13" s="23"/>
      <c r="E13" s="27"/>
    </row>
    <row r="14" spans="1:5" x14ac:dyDescent="0.3">
      <c r="A14" s="5">
        <v>44300</v>
      </c>
      <c r="B14" s="6">
        <v>43916</v>
      </c>
      <c r="C14" s="4">
        <v>67888</v>
      </c>
      <c r="D14" s="23"/>
      <c r="E14" s="27"/>
    </row>
    <row r="15" spans="1:5" x14ac:dyDescent="0.3">
      <c r="A15" s="9">
        <v>44559</v>
      </c>
      <c r="B15" s="10">
        <v>66796</v>
      </c>
      <c r="C15" s="10">
        <v>90768</v>
      </c>
      <c r="D15" s="22"/>
      <c r="E15" s="27"/>
    </row>
    <row r="16" spans="1:5" x14ac:dyDescent="0.3">
      <c r="A16" s="9">
        <v>44515</v>
      </c>
      <c r="B16" s="10">
        <v>62814</v>
      </c>
      <c r="C16" s="10">
        <v>86830</v>
      </c>
      <c r="D16" s="22"/>
      <c r="E16" s="27"/>
    </row>
    <row r="17" spans="1:5" x14ac:dyDescent="0.3">
      <c r="A17" s="9">
        <v>44515</v>
      </c>
      <c r="B17" s="10">
        <v>62816</v>
      </c>
      <c r="C17" s="10">
        <v>86832</v>
      </c>
      <c r="D17" s="22"/>
      <c r="E17" s="27"/>
    </row>
    <row r="18" spans="1:5" x14ac:dyDescent="0.3">
      <c r="A18" s="9">
        <v>44515</v>
      </c>
      <c r="B18" s="10">
        <v>62813</v>
      </c>
      <c r="C18" s="10">
        <v>86829</v>
      </c>
      <c r="D18" s="22"/>
      <c r="E18" s="27"/>
    </row>
    <row r="19" spans="1:5" x14ac:dyDescent="0.3">
      <c r="A19" s="9">
        <v>44515</v>
      </c>
      <c r="B19" s="10">
        <v>62815</v>
      </c>
      <c r="C19" s="10">
        <v>86831</v>
      </c>
      <c r="D19" s="22"/>
      <c r="E19" s="27"/>
    </row>
    <row r="20" spans="1:5" x14ac:dyDescent="0.3">
      <c r="A20" s="9">
        <v>44515</v>
      </c>
      <c r="B20" s="10">
        <v>62817</v>
      </c>
      <c r="C20" s="10">
        <v>86833</v>
      </c>
      <c r="D20" s="22"/>
      <c r="E20" s="27"/>
    </row>
    <row r="21" spans="1:5" x14ac:dyDescent="0.3">
      <c r="A21" s="5">
        <v>44497</v>
      </c>
      <c r="B21" s="6">
        <v>61754</v>
      </c>
      <c r="C21" s="4">
        <v>85757</v>
      </c>
      <c r="D21" s="23"/>
      <c r="E21" s="27"/>
    </row>
    <row r="22" spans="1:5" x14ac:dyDescent="0.3">
      <c r="A22" s="5">
        <v>44547</v>
      </c>
      <c r="B22" s="6">
        <v>65769</v>
      </c>
      <c r="C22" s="4">
        <v>89741</v>
      </c>
      <c r="D22" s="23"/>
      <c r="E22" s="27"/>
    </row>
    <row r="23" spans="1:5" x14ac:dyDescent="0.3">
      <c r="A23" s="5">
        <v>44546</v>
      </c>
      <c r="B23" s="6">
        <v>65701</v>
      </c>
      <c r="C23" s="4">
        <v>89673</v>
      </c>
      <c r="D23" s="23"/>
      <c r="E23" s="27"/>
    </row>
    <row r="24" spans="1:5" x14ac:dyDescent="0.3">
      <c r="A24" s="5">
        <v>44531</v>
      </c>
      <c r="B24" s="6">
        <v>64497</v>
      </c>
      <c r="C24" s="4">
        <v>88469</v>
      </c>
      <c r="D24" s="23"/>
      <c r="E24" s="27"/>
    </row>
    <row r="25" spans="1:5" x14ac:dyDescent="0.3">
      <c r="A25" s="9">
        <v>44504</v>
      </c>
      <c r="B25" s="10">
        <v>62118</v>
      </c>
      <c r="C25" s="10">
        <v>86133</v>
      </c>
      <c r="D25" s="22"/>
      <c r="E25" s="27"/>
    </row>
    <row r="26" spans="1:5" s="8" customFormat="1" x14ac:dyDescent="0.3">
      <c r="A26" s="7"/>
      <c r="B26" s="7"/>
      <c r="C26" s="7"/>
      <c r="D26" s="23"/>
      <c r="E26" s="27"/>
    </row>
    <row r="27" spans="1:5" s="8" customFormat="1" x14ac:dyDescent="0.3">
      <c r="A27" s="7"/>
      <c r="B27" s="7"/>
      <c r="C27" s="7"/>
      <c r="D27" s="23"/>
      <c r="E27" s="27"/>
    </row>
    <row r="28" spans="1:5" x14ac:dyDescent="0.3">
      <c r="A28" s="6" t="s">
        <v>4</v>
      </c>
      <c r="B28" s="6" t="s">
        <v>0</v>
      </c>
      <c r="C28" s="6" t="s">
        <v>1</v>
      </c>
      <c r="D28" s="21"/>
      <c r="E28" s="26"/>
    </row>
    <row r="29" spans="1:5" x14ac:dyDescent="0.3">
      <c r="A29" s="2"/>
      <c r="B29" s="2" t="s">
        <v>2</v>
      </c>
      <c r="C29" s="2" t="s">
        <v>3</v>
      </c>
      <c r="D29" s="21"/>
      <c r="E29" s="26"/>
    </row>
    <row r="30" spans="1:5" x14ac:dyDescent="0.3">
      <c r="A30" s="5">
        <v>44524</v>
      </c>
      <c r="B30" s="6">
        <v>63770</v>
      </c>
      <c r="C30" s="4">
        <v>87786</v>
      </c>
      <c r="D30" s="23"/>
      <c r="E30" s="27"/>
    </row>
    <row r="31" spans="1:5" x14ac:dyDescent="0.3">
      <c r="A31" s="5">
        <v>44547</v>
      </c>
      <c r="B31" s="6">
        <v>65831</v>
      </c>
      <c r="C31" s="4">
        <v>89803</v>
      </c>
      <c r="D31" s="23"/>
      <c r="E31" s="27"/>
    </row>
    <row r="32" spans="1:5" x14ac:dyDescent="0.3">
      <c r="A32" s="5">
        <v>44455</v>
      </c>
      <c r="B32" s="6">
        <v>58383</v>
      </c>
      <c r="C32" s="4">
        <v>82384</v>
      </c>
      <c r="D32" s="23"/>
      <c r="E32" s="27"/>
    </row>
    <row r="33" spans="1:6" x14ac:dyDescent="0.3">
      <c r="A33" s="5">
        <v>44538</v>
      </c>
      <c r="B33" s="6">
        <v>65094</v>
      </c>
      <c r="C33" s="4">
        <v>89066</v>
      </c>
      <c r="D33" s="23"/>
      <c r="E33" s="27"/>
    </row>
    <row r="34" spans="1:6" x14ac:dyDescent="0.3">
      <c r="A34" s="5">
        <v>44531</v>
      </c>
      <c r="B34" s="6">
        <v>64445</v>
      </c>
      <c r="C34" s="4">
        <v>88417</v>
      </c>
      <c r="D34" s="23"/>
      <c r="E34" s="27"/>
    </row>
    <row r="35" spans="1:6" x14ac:dyDescent="0.3">
      <c r="A35" s="4"/>
      <c r="B35" s="4"/>
      <c r="C35" s="4"/>
      <c r="D35" s="23"/>
      <c r="E35" s="27"/>
    </row>
    <row r="37" spans="1:6" s="12" customFormat="1" x14ac:dyDescent="0.3">
      <c r="A37" s="14"/>
      <c r="B37" s="14"/>
      <c r="C37" s="14"/>
      <c r="D37" s="24"/>
      <c r="E37" s="25"/>
    </row>
    <row r="38" spans="1:6" s="12" customFormat="1" x14ac:dyDescent="0.3">
      <c r="A38" s="14"/>
      <c r="B38" s="14"/>
      <c r="C38" s="14"/>
      <c r="D38" s="24"/>
      <c r="E38" s="29">
        <v>44582</v>
      </c>
    </row>
    <row r="39" spans="1:6" s="12" customFormat="1" x14ac:dyDescent="0.3">
      <c r="A39" s="15" t="s">
        <v>4</v>
      </c>
      <c r="B39" s="15" t="s">
        <v>0</v>
      </c>
      <c r="C39" s="15" t="s">
        <v>1</v>
      </c>
      <c r="D39" s="93" t="s">
        <v>7</v>
      </c>
      <c r="E39" s="95" t="s">
        <v>28</v>
      </c>
    </row>
    <row r="40" spans="1:6" s="12" customFormat="1" x14ac:dyDescent="0.3">
      <c r="A40" s="16"/>
      <c r="B40" s="16" t="s">
        <v>2</v>
      </c>
      <c r="C40" s="16" t="s">
        <v>3</v>
      </c>
      <c r="D40" s="94"/>
      <c r="E40" s="96"/>
    </row>
    <row r="41" spans="1:6" s="12" customFormat="1" x14ac:dyDescent="0.3">
      <c r="A41" s="33">
        <v>44523</v>
      </c>
      <c r="B41" s="17">
        <v>63628</v>
      </c>
      <c r="C41" s="18">
        <v>87644</v>
      </c>
      <c r="D41" s="30" t="s">
        <v>10</v>
      </c>
      <c r="E41" s="28" t="s">
        <v>5</v>
      </c>
    </row>
    <row r="42" spans="1:6" s="12" customFormat="1" x14ac:dyDescent="0.3">
      <c r="A42" s="34">
        <v>44519</v>
      </c>
      <c r="B42" s="19">
        <v>63275</v>
      </c>
      <c r="C42" s="13">
        <v>87291</v>
      </c>
      <c r="D42" s="31" t="s">
        <v>11</v>
      </c>
      <c r="E42" s="28" t="s">
        <v>12</v>
      </c>
      <c r="F42" s="12" t="s">
        <v>26</v>
      </c>
    </row>
    <row r="43" spans="1:6" s="12" customFormat="1" x14ac:dyDescent="0.3">
      <c r="A43" s="34">
        <v>44519</v>
      </c>
      <c r="B43" s="19">
        <v>63276</v>
      </c>
      <c r="C43" s="13">
        <v>87292</v>
      </c>
      <c r="D43" s="31" t="s">
        <v>11</v>
      </c>
      <c r="E43" s="28" t="s">
        <v>13</v>
      </c>
      <c r="F43" s="12" t="s">
        <v>26</v>
      </c>
    </row>
    <row r="44" spans="1:6" s="12" customFormat="1" x14ac:dyDescent="0.3">
      <c r="A44" s="34">
        <v>44466</v>
      </c>
      <c r="B44" s="19">
        <v>59209</v>
      </c>
      <c r="C44" s="13">
        <v>83210</v>
      </c>
      <c r="D44" s="31" t="s">
        <v>14</v>
      </c>
      <c r="E44" s="28" t="s">
        <v>15</v>
      </c>
    </row>
    <row r="45" spans="1:6" s="12" customFormat="1" x14ac:dyDescent="0.3">
      <c r="A45" s="37">
        <v>44392</v>
      </c>
      <c r="B45" s="10">
        <v>52075</v>
      </c>
      <c r="C45" s="38">
        <v>76071</v>
      </c>
      <c r="D45" s="39" t="s">
        <v>14</v>
      </c>
      <c r="E45" s="40" t="s">
        <v>5</v>
      </c>
    </row>
    <row r="46" spans="1:6" s="12" customFormat="1" x14ac:dyDescent="0.3">
      <c r="A46" s="34">
        <v>44543</v>
      </c>
      <c r="B46" s="19">
        <v>65369</v>
      </c>
      <c r="C46" s="13">
        <v>89341</v>
      </c>
      <c r="D46" s="31" t="s">
        <v>16</v>
      </c>
      <c r="E46" s="28" t="s">
        <v>5</v>
      </c>
      <c r="F46" s="12" t="s">
        <v>26</v>
      </c>
    </row>
    <row r="47" spans="1:6" s="12" customFormat="1" x14ac:dyDescent="0.3">
      <c r="A47" s="37">
        <v>44511</v>
      </c>
      <c r="B47" s="10">
        <v>62602</v>
      </c>
      <c r="C47" s="38">
        <v>86618</v>
      </c>
      <c r="D47" s="39" t="s">
        <v>16</v>
      </c>
      <c r="E47" s="40" t="s">
        <v>5</v>
      </c>
    </row>
    <row r="48" spans="1:6" s="12" customFormat="1" x14ac:dyDescent="0.3">
      <c r="A48" s="34">
        <v>44543</v>
      </c>
      <c r="B48" s="19">
        <v>65373</v>
      </c>
      <c r="C48" s="13">
        <v>89345</v>
      </c>
      <c r="D48" s="31" t="s">
        <v>16</v>
      </c>
      <c r="E48" s="28" t="s">
        <v>5</v>
      </c>
      <c r="F48" s="12" t="s">
        <v>26</v>
      </c>
    </row>
    <row r="49" spans="1:6" s="12" customFormat="1" x14ac:dyDescent="0.3">
      <c r="A49" s="37">
        <v>44481</v>
      </c>
      <c r="B49" s="10">
        <v>60450</v>
      </c>
      <c r="C49" s="38">
        <v>84454</v>
      </c>
      <c r="D49" s="39" t="s">
        <v>17</v>
      </c>
      <c r="E49" s="40" t="s">
        <v>5</v>
      </c>
    </row>
    <row r="50" spans="1:6" s="12" customFormat="1" x14ac:dyDescent="0.3">
      <c r="A50" s="34">
        <v>44548</v>
      </c>
      <c r="B50" s="19">
        <v>65902</v>
      </c>
      <c r="C50" s="13">
        <v>89874</v>
      </c>
      <c r="D50" s="31" t="s">
        <v>17</v>
      </c>
      <c r="E50" s="28" t="s">
        <v>5</v>
      </c>
      <c r="F50" s="12" t="s">
        <v>26</v>
      </c>
    </row>
    <row r="51" spans="1:6" s="12" customFormat="1" x14ac:dyDescent="0.3">
      <c r="A51" s="37">
        <v>44524</v>
      </c>
      <c r="B51" s="10">
        <v>63788</v>
      </c>
      <c r="C51" s="38">
        <v>87804</v>
      </c>
      <c r="D51" s="39" t="s">
        <v>17</v>
      </c>
      <c r="E51" s="40" t="s">
        <v>5</v>
      </c>
    </row>
    <row r="52" spans="1:6" s="12" customFormat="1" x14ac:dyDescent="0.3">
      <c r="A52" s="34">
        <v>44548</v>
      </c>
      <c r="B52" s="19">
        <v>65905</v>
      </c>
      <c r="C52" s="13">
        <v>89877</v>
      </c>
      <c r="D52" s="31" t="s">
        <v>17</v>
      </c>
      <c r="E52" s="28" t="s">
        <v>5</v>
      </c>
      <c r="F52" s="12" t="s">
        <v>26</v>
      </c>
    </row>
    <row r="53" spans="1:6" s="12" customFormat="1" x14ac:dyDescent="0.3">
      <c r="A53" s="37">
        <v>44481</v>
      </c>
      <c r="B53" s="10">
        <v>60455</v>
      </c>
      <c r="C53" s="38">
        <v>84459</v>
      </c>
      <c r="D53" s="39" t="s">
        <v>17</v>
      </c>
      <c r="E53" s="40" t="s">
        <v>5</v>
      </c>
    </row>
    <row r="54" spans="1:6" s="12" customFormat="1" x14ac:dyDescent="0.3">
      <c r="A54" s="34">
        <v>44484</v>
      </c>
      <c r="B54" s="19">
        <v>60678</v>
      </c>
      <c r="C54" s="13">
        <v>84682</v>
      </c>
      <c r="D54" s="31" t="s">
        <v>19</v>
      </c>
      <c r="E54" s="28" t="s">
        <v>18</v>
      </c>
      <c r="F54" s="12" t="s">
        <v>26</v>
      </c>
    </row>
    <row r="55" spans="1:6" s="12" customFormat="1" x14ac:dyDescent="0.3">
      <c r="A55" s="37">
        <v>44441</v>
      </c>
      <c r="B55" s="10">
        <v>56950</v>
      </c>
      <c r="C55" s="38">
        <v>80951</v>
      </c>
      <c r="D55" s="39" t="s">
        <v>6</v>
      </c>
      <c r="E55" s="40" t="s">
        <v>5</v>
      </c>
    </row>
    <row r="56" spans="1:6" s="12" customFormat="1" x14ac:dyDescent="0.3">
      <c r="A56" s="34">
        <v>44559</v>
      </c>
      <c r="B56" s="19">
        <v>66805</v>
      </c>
      <c r="C56" s="13">
        <v>90777</v>
      </c>
      <c r="D56" s="31" t="s">
        <v>8</v>
      </c>
      <c r="E56" s="28" t="s">
        <v>9</v>
      </c>
      <c r="F56" s="12" t="s">
        <v>26</v>
      </c>
    </row>
    <row r="57" spans="1:6" x14ac:dyDescent="0.3">
      <c r="A57" s="35">
        <v>44533</v>
      </c>
      <c r="B57" s="4">
        <v>64646</v>
      </c>
      <c r="C57" s="3">
        <v>88618</v>
      </c>
      <c r="D57" s="32" t="s">
        <v>20</v>
      </c>
      <c r="E57" s="28" t="s">
        <v>21</v>
      </c>
      <c r="F57" s="12" t="s">
        <v>27</v>
      </c>
    </row>
    <row r="58" spans="1:6" x14ac:dyDescent="0.3">
      <c r="A58" s="37">
        <v>44506</v>
      </c>
      <c r="B58" s="10">
        <v>62276</v>
      </c>
      <c r="C58" s="38">
        <v>86292</v>
      </c>
      <c r="D58" s="39" t="s">
        <v>22</v>
      </c>
      <c r="E58" s="40" t="s">
        <v>5</v>
      </c>
    </row>
    <row r="59" spans="1:6" x14ac:dyDescent="0.3">
      <c r="A59" s="35">
        <v>44552</v>
      </c>
      <c r="B59" s="4">
        <v>66279</v>
      </c>
      <c r="C59" s="11">
        <v>90251</v>
      </c>
      <c r="D59" s="32" t="s">
        <v>23</v>
      </c>
      <c r="E59" s="28" t="s">
        <v>5</v>
      </c>
      <c r="F59" t="s">
        <v>26</v>
      </c>
    </row>
    <row r="60" spans="1:6" x14ac:dyDescent="0.3">
      <c r="A60" s="35">
        <v>44553</v>
      </c>
      <c r="B60" s="4">
        <v>66356</v>
      </c>
      <c r="C60" s="11">
        <v>90328</v>
      </c>
      <c r="D60" s="32" t="s">
        <v>23</v>
      </c>
      <c r="E60" s="28" t="s">
        <v>5</v>
      </c>
      <c r="F60" t="s">
        <v>26</v>
      </c>
    </row>
    <row r="61" spans="1:6" s="8" customFormat="1" x14ac:dyDescent="0.3">
      <c r="A61" s="35">
        <v>44508</v>
      </c>
      <c r="B61" s="4">
        <v>62315</v>
      </c>
      <c r="C61" s="11">
        <v>86331</v>
      </c>
      <c r="D61" s="32" t="s">
        <v>24</v>
      </c>
      <c r="E61" s="28" t="s">
        <v>25</v>
      </c>
      <c r="F61" s="8" t="s">
        <v>26</v>
      </c>
    </row>
    <row r="62" spans="1:6" x14ac:dyDescent="0.3">
      <c r="A62" s="36"/>
      <c r="B62" s="4"/>
      <c r="C62" s="11"/>
      <c r="D62" s="32"/>
      <c r="E62" s="28"/>
    </row>
    <row r="63" spans="1:6" s="8" customFormat="1" x14ac:dyDescent="0.3">
      <c r="A63" s="7"/>
      <c r="B63" s="7"/>
      <c r="C63" s="7"/>
      <c r="D63" s="23"/>
      <c r="E63" s="27"/>
    </row>
    <row r="64" spans="1:6" s="8" customFormat="1" x14ac:dyDescent="0.3">
      <c r="A64" s="7"/>
      <c r="B64" s="7"/>
      <c r="C64" s="7"/>
      <c r="D64" s="23"/>
      <c r="E64" s="41">
        <v>44587</v>
      </c>
    </row>
    <row r="66" spans="1:5" x14ac:dyDescent="0.3">
      <c r="A66" s="15" t="s">
        <v>4</v>
      </c>
      <c r="B66" s="15" t="s">
        <v>0</v>
      </c>
      <c r="C66" s="15" t="s">
        <v>1</v>
      </c>
      <c r="D66" s="93" t="s">
        <v>7</v>
      </c>
      <c r="E66" s="95" t="s">
        <v>28</v>
      </c>
    </row>
    <row r="67" spans="1:5" x14ac:dyDescent="0.3">
      <c r="A67" s="16"/>
      <c r="B67" s="16" t="s">
        <v>2</v>
      </c>
      <c r="C67" s="16" t="s">
        <v>3</v>
      </c>
      <c r="D67" s="94"/>
      <c r="E67" s="96"/>
    </row>
    <row r="68" spans="1:5" s="12" customFormat="1" x14ac:dyDescent="0.3">
      <c r="A68" s="33">
        <v>44492</v>
      </c>
      <c r="B68" s="17">
        <v>61319</v>
      </c>
      <c r="C68" s="18">
        <v>85323</v>
      </c>
      <c r="D68" s="30" t="s">
        <v>31</v>
      </c>
      <c r="E68" s="28" t="s">
        <v>29</v>
      </c>
    </row>
    <row r="69" spans="1:5" s="12" customFormat="1" x14ac:dyDescent="0.3">
      <c r="A69" s="34">
        <v>44489</v>
      </c>
      <c r="B69" s="19">
        <v>61007</v>
      </c>
      <c r="C69" s="13">
        <v>85011</v>
      </c>
      <c r="D69" s="31" t="s">
        <v>30</v>
      </c>
      <c r="E69" s="28" t="s">
        <v>29</v>
      </c>
    </row>
    <row r="70" spans="1:5" s="12" customFormat="1" x14ac:dyDescent="0.3">
      <c r="A70" s="34">
        <v>43850</v>
      </c>
      <c r="B70" s="19">
        <v>13250</v>
      </c>
      <c r="C70" s="13">
        <v>36745</v>
      </c>
      <c r="D70" s="31" t="s">
        <v>32</v>
      </c>
      <c r="E70" s="28" t="s">
        <v>29</v>
      </c>
    </row>
    <row r="71" spans="1:5" s="12" customFormat="1" x14ac:dyDescent="0.3">
      <c r="A71" s="34">
        <v>44319</v>
      </c>
      <c r="B71" s="19">
        <v>45246</v>
      </c>
      <c r="C71" s="13">
        <v>69225</v>
      </c>
      <c r="D71" s="31" t="s">
        <v>33</v>
      </c>
      <c r="E71" s="28" t="s">
        <v>29</v>
      </c>
    </row>
    <row r="72" spans="1:5" s="12" customFormat="1" x14ac:dyDescent="0.3">
      <c r="A72" s="34">
        <v>44515</v>
      </c>
      <c r="B72" s="19">
        <v>62858</v>
      </c>
      <c r="C72" s="13">
        <v>86874</v>
      </c>
      <c r="D72" s="31" t="s">
        <v>34</v>
      </c>
      <c r="E72" s="28" t="s">
        <v>39</v>
      </c>
    </row>
    <row r="73" spans="1:5" s="12" customFormat="1" x14ac:dyDescent="0.3">
      <c r="A73" s="34">
        <v>44550</v>
      </c>
      <c r="B73" s="19">
        <v>66024</v>
      </c>
      <c r="C73" s="13">
        <v>89996</v>
      </c>
      <c r="D73" s="31" t="s">
        <v>35</v>
      </c>
      <c r="E73" s="28" t="s">
        <v>40</v>
      </c>
    </row>
    <row r="74" spans="1:5" s="12" customFormat="1" x14ac:dyDescent="0.3">
      <c r="A74" s="34">
        <v>44237</v>
      </c>
      <c r="B74" s="19">
        <v>54534</v>
      </c>
      <c r="C74" s="13">
        <v>78536</v>
      </c>
      <c r="D74" s="31" t="s">
        <v>36</v>
      </c>
      <c r="E74" s="28" t="s">
        <v>29</v>
      </c>
    </row>
    <row r="75" spans="1:5" s="12" customFormat="1" x14ac:dyDescent="0.3">
      <c r="A75" s="34">
        <v>44449</v>
      </c>
      <c r="B75" s="19">
        <v>57879</v>
      </c>
      <c r="C75" s="13">
        <v>81880</v>
      </c>
      <c r="D75" s="31" t="s">
        <v>37</v>
      </c>
      <c r="E75" s="28" t="s">
        <v>38</v>
      </c>
    </row>
    <row r="76" spans="1:5" s="12" customFormat="1" x14ac:dyDescent="0.3">
      <c r="A76" s="34">
        <v>44484</v>
      </c>
      <c r="B76" s="19">
        <v>60699</v>
      </c>
      <c r="C76" s="13">
        <v>84703</v>
      </c>
      <c r="D76" s="31" t="s">
        <v>37</v>
      </c>
      <c r="E76" s="28" t="s">
        <v>41</v>
      </c>
    </row>
    <row r="77" spans="1:5" s="12" customFormat="1" x14ac:dyDescent="0.3">
      <c r="A77" s="34">
        <v>44467</v>
      </c>
      <c r="B77" s="19">
        <v>59382</v>
      </c>
      <c r="C77" s="13">
        <v>83383</v>
      </c>
      <c r="D77" s="31" t="s">
        <v>23</v>
      </c>
      <c r="E77" s="28" t="s">
        <v>29</v>
      </c>
    </row>
    <row r="78" spans="1:5" s="12" customFormat="1" x14ac:dyDescent="0.3">
      <c r="A78" s="34">
        <v>44463</v>
      </c>
      <c r="B78" s="19">
        <v>59121</v>
      </c>
      <c r="C78" s="13">
        <v>83122</v>
      </c>
      <c r="D78" s="31" t="s">
        <v>23</v>
      </c>
      <c r="E78" s="28" t="s">
        <v>29</v>
      </c>
    </row>
    <row r="79" spans="1:5" s="45" customFormat="1" x14ac:dyDescent="0.3">
      <c r="A79" s="42"/>
      <c r="B79" s="43"/>
      <c r="C79" s="43"/>
      <c r="D79" s="44"/>
      <c r="E79" s="27"/>
    </row>
    <row r="80" spans="1:5" s="45" customFormat="1" x14ac:dyDescent="0.3">
      <c r="A80" s="42"/>
      <c r="B80" s="43"/>
      <c r="C80" s="43"/>
      <c r="D80" s="44"/>
      <c r="E80" s="27"/>
    </row>
    <row r="81" spans="1:5" s="45" customFormat="1" x14ac:dyDescent="0.3">
      <c r="A81" s="42"/>
      <c r="B81" s="43"/>
      <c r="C81" s="43"/>
      <c r="D81" s="44"/>
      <c r="E81" s="27"/>
    </row>
    <row r="82" spans="1:5" s="12" customFormat="1" x14ac:dyDescent="0.3">
      <c r="A82" s="7"/>
      <c r="B82" s="7"/>
      <c r="C82" s="7"/>
      <c r="D82" s="23"/>
      <c r="E82" s="41">
        <v>44592</v>
      </c>
    </row>
    <row r="83" spans="1:5" s="12" customFormat="1" x14ac:dyDescent="0.3">
      <c r="A83" s="3"/>
      <c r="B83" s="3"/>
      <c r="C83" s="3"/>
      <c r="D83" s="20"/>
      <c r="E83" s="25"/>
    </row>
    <row r="84" spans="1:5" s="12" customFormat="1" x14ac:dyDescent="0.3">
      <c r="A84" s="15" t="s">
        <v>4</v>
      </c>
      <c r="B84" s="15" t="s">
        <v>0</v>
      </c>
      <c r="C84" s="15" t="s">
        <v>1</v>
      </c>
      <c r="D84" s="93" t="s">
        <v>7</v>
      </c>
      <c r="E84" s="95" t="s">
        <v>28</v>
      </c>
    </row>
    <row r="85" spans="1:5" s="12" customFormat="1" x14ac:dyDescent="0.3">
      <c r="A85" s="16"/>
      <c r="B85" s="16" t="s">
        <v>2</v>
      </c>
      <c r="C85" s="16" t="s">
        <v>3</v>
      </c>
      <c r="D85" s="94"/>
      <c r="E85" s="96"/>
    </row>
    <row r="86" spans="1:5" s="12" customFormat="1" x14ac:dyDescent="0.3">
      <c r="A86" s="33">
        <v>44333</v>
      </c>
      <c r="B86" s="46">
        <v>46491</v>
      </c>
      <c r="C86" s="18">
        <v>70471</v>
      </c>
      <c r="D86" s="30" t="s">
        <v>42</v>
      </c>
      <c r="E86" s="28" t="s">
        <v>29</v>
      </c>
    </row>
    <row r="87" spans="1:5" s="12" customFormat="1" x14ac:dyDescent="0.3">
      <c r="A87" s="34">
        <v>44403</v>
      </c>
      <c r="B87" s="10">
        <v>53063</v>
      </c>
      <c r="C87" s="13">
        <v>77060</v>
      </c>
      <c r="D87" s="31" t="s">
        <v>42</v>
      </c>
      <c r="E87" s="28" t="s">
        <v>43</v>
      </c>
    </row>
    <row r="88" spans="1:5" s="12" customFormat="1" x14ac:dyDescent="0.3">
      <c r="A88" s="34">
        <v>44418</v>
      </c>
      <c r="B88" s="10">
        <v>54476</v>
      </c>
      <c r="C88" s="13">
        <v>78478</v>
      </c>
      <c r="D88" s="31" t="s">
        <v>42</v>
      </c>
      <c r="E88" s="28" t="s">
        <v>44</v>
      </c>
    </row>
    <row r="89" spans="1:5" s="12" customFormat="1" x14ac:dyDescent="0.3">
      <c r="A89" s="34">
        <v>44252</v>
      </c>
      <c r="B89" s="10">
        <v>40621</v>
      </c>
      <c r="C89" s="13">
        <v>64514</v>
      </c>
      <c r="D89" s="31" t="s">
        <v>45</v>
      </c>
      <c r="E89" s="28" t="s">
        <v>5</v>
      </c>
    </row>
    <row r="90" spans="1:5" x14ac:dyDescent="0.3">
      <c r="A90" s="34">
        <v>44333</v>
      </c>
      <c r="B90" s="10">
        <v>46500</v>
      </c>
      <c r="C90" s="13">
        <v>70480</v>
      </c>
      <c r="D90" s="31" t="s">
        <v>45</v>
      </c>
      <c r="E90" s="28" t="s">
        <v>5</v>
      </c>
    </row>
    <row r="91" spans="1:5" x14ac:dyDescent="0.3">
      <c r="A91" s="34">
        <v>44508</v>
      </c>
      <c r="B91" s="10">
        <v>62340</v>
      </c>
      <c r="C91" s="13">
        <v>86356</v>
      </c>
      <c r="D91" s="31" t="s">
        <v>10</v>
      </c>
      <c r="E91" s="28" t="s">
        <v>29</v>
      </c>
    </row>
    <row r="92" spans="1:5" x14ac:dyDescent="0.3">
      <c r="A92" s="34">
        <v>44438</v>
      </c>
      <c r="B92" s="10">
        <v>56382</v>
      </c>
      <c r="C92" s="13">
        <v>80383</v>
      </c>
      <c r="D92" s="31" t="s">
        <v>46</v>
      </c>
      <c r="E92" s="28" t="s">
        <v>5</v>
      </c>
    </row>
    <row r="93" spans="1:5" x14ac:dyDescent="0.3">
      <c r="A93" s="34">
        <v>44169</v>
      </c>
      <c r="B93" s="10">
        <v>34447</v>
      </c>
      <c r="C93" s="13">
        <v>57958</v>
      </c>
      <c r="D93" s="31" t="s">
        <v>46</v>
      </c>
      <c r="E93" s="28" t="s">
        <v>29</v>
      </c>
    </row>
    <row r="94" spans="1:5" x14ac:dyDescent="0.3">
      <c r="A94" s="34">
        <v>44557</v>
      </c>
      <c r="B94" s="10">
        <v>66520</v>
      </c>
      <c r="C94" s="13">
        <v>90492</v>
      </c>
      <c r="D94" s="31" t="s">
        <v>47</v>
      </c>
      <c r="E94" s="28" t="s">
        <v>48</v>
      </c>
    </row>
    <row r="95" spans="1:5" x14ac:dyDescent="0.3">
      <c r="A95" s="34">
        <v>44424</v>
      </c>
      <c r="B95" s="19">
        <v>55076</v>
      </c>
      <c r="C95" s="13">
        <v>79078</v>
      </c>
      <c r="D95" s="31" t="s">
        <v>52</v>
      </c>
      <c r="E95" s="28" t="s">
        <v>49</v>
      </c>
    </row>
    <row r="96" spans="1:5" x14ac:dyDescent="0.3">
      <c r="A96" s="34">
        <v>44470</v>
      </c>
      <c r="B96" s="19">
        <v>59699</v>
      </c>
      <c r="C96" s="13">
        <v>83703</v>
      </c>
      <c r="D96" s="31" t="s">
        <v>52</v>
      </c>
      <c r="E96" s="28" t="s">
        <v>50</v>
      </c>
    </row>
    <row r="97" spans="1:5" x14ac:dyDescent="0.3">
      <c r="A97" s="34">
        <v>44491</v>
      </c>
      <c r="B97" s="19">
        <v>61267</v>
      </c>
      <c r="C97" s="13">
        <v>85271</v>
      </c>
      <c r="D97" s="31" t="s">
        <v>52</v>
      </c>
      <c r="E97" s="28" t="s">
        <v>51</v>
      </c>
    </row>
    <row r="98" spans="1:5" x14ac:dyDescent="0.3">
      <c r="A98" s="34">
        <v>44379</v>
      </c>
      <c r="B98" s="10">
        <v>50668</v>
      </c>
      <c r="C98" s="13">
        <v>74663</v>
      </c>
      <c r="D98" s="31" t="s">
        <v>53</v>
      </c>
      <c r="E98" s="28" t="s">
        <v>54</v>
      </c>
    </row>
    <row r="99" spans="1:5" x14ac:dyDescent="0.3">
      <c r="A99" s="34">
        <v>44445</v>
      </c>
      <c r="B99" s="10">
        <v>57288</v>
      </c>
      <c r="C99" s="13">
        <v>81289</v>
      </c>
      <c r="D99" s="31" t="s">
        <v>55</v>
      </c>
      <c r="E99" s="28" t="s">
        <v>56</v>
      </c>
    </row>
    <row r="100" spans="1:5" x14ac:dyDescent="0.3">
      <c r="A100" s="34">
        <v>44480</v>
      </c>
      <c r="B100" s="10">
        <v>60366</v>
      </c>
      <c r="C100" s="13">
        <v>84370</v>
      </c>
      <c r="D100" s="31" t="s">
        <v>59</v>
      </c>
      <c r="E100" s="28" t="s">
        <v>57</v>
      </c>
    </row>
    <row r="101" spans="1:5" x14ac:dyDescent="0.3">
      <c r="A101" s="34">
        <v>44483</v>
      </c>
      <c r="B101" s="10">
        <v>60587</v>
      </c>
      <c r="C101" s="13">
        <v>84591</v>
      </c>
      <c r="D101" s="31" t="s">
        <v>59</v>
      </c>
      <c r="E101" s="28" t="s">
        <v>58</v>
      </c>
    </row>
    <row r="102" spans="1:5" x14ac:dyDescent="0.3">
      <c r="A102" s="34">
        <v>44540</v>
      </c>
      <c r="B102" s="10">
        <v>65205</v>
      </c>
      <c r="C102" s="13">
        <v>89177</v>
      </c>
      <c r="D102" s="31" t="s">
        <v>60</v>
      </c>
      <c r="E102" s="28" t="s">
        <v>61</v>
      </c>
    </row>
    <row r="103" spans="1:5" x14ac:dyDescent="0.3">
      <c r="A103" s="34"/>
      <c r="B103" s="19"/>
      <c r="C103" s="13"/>
      <c r="D103" s="31"/>
      <c r="E103" s="28"/>
    </row>
    <row r="104" spans="1:5" x14ac:dyDescent="0.3">
      <c r="A104" s="34"/>
      <c r="B104" s="19"/>
      <c r="C104" s="13"/>
      <c r="D104" s="31"/>
      <c r="E104" s="28"/>
    </row>
    <row r="105" spans="1:5" x14ac:dyDescent="0.3">
      <c r="A105" s="34"/>
      <c r="B105" s="19"/>
      <c r="C105" s="13"/>
      <c r="D105" s="31"/>
      <c r="E105" s="28"/>
    </row>
    <row r="106" spans="1:5" x14ac:dyDescent="0.3">
      <c r="A106" s="34"/>
      <c r="B106" s="19"/>
      <c r="C106" s="13"/>
      <c r="D106" s="31"/>
      <c r="E106" s="28"/>
    </row>
    <row r="107" spans="1:5" x14ac:dyDescent="0.3">
      <c r="A107" s="34"/>
      <c r="B107" s="19"/>
      <c r="C107" s="13"/>
      <c r="D107" s="31"/>
      <c r="E107" s="28"/>
    </row>
    <row r="108" spans="1:5" x14ac:dyDescent="0.3">
      <c r="A108" s="7"/>
      <c r="B108" s="7"/>
      <c r="C108" s="7"/>
      <c r="D108" s="23"/>
      <c r="E108" s="41">
        <v>44593</v>
      </c>
    </row>
    <row r="110" spans="1:5" x14ac:dyDescent="0.3">
      <c r="A110" s="15" t="s">
        <v>4</v>
      </c>
      <c r="B110" s="15" t="s">
        <v>0</v>
      </c>
      <c r="C110" s="15" t="s">
        <v>1</v>
      </c>
      <c r="D110" s="93" t="s">
        <v>7</v>
      </c>
      <c r="E110" s="95" t="s">
        <v>28</v>
      </c>
    </row>
    <row r="111" spans="1:5" x14ac:dyDescent="0.3">
      <c r="A111" s="16"/>
      <c r="B111" s="16" t="s">
        <v>2</v>
      </c>
      <c r="C111" s="16" t="s">
        <v>3</v>
      </c>
      <c r="D111" s="94"/>
      <c r="E111" s="96"/>
    </row>
    <row r="112" spans="1:5" x14ac:dyDescent="0.3">
      <c r="A112" s="33">
        <v>44175</v>
      </c>
      <c r="B112" s="46">
        <v>34940</v>
      </c>
      <c r="C112" s="47">
        <v>58451</v>
      </c>
      <c r="D112" s="30" t="s">
        <v>45</v>
      </c>
      <c r="E112" s="28" t="s">
        <v>29</v>
      </c>
    </row>
    <row r="113" spans="1:5" x14ac:dyDescent="0.3">
      <c r="A113" s="34">
        <v>44494</v>
      </c>
      <c r="B113" s="10">
        <v>61357</v>
      </c>
      <c r="C113" s="38">
        <v>85361</v>
      </c>
      <c r="D113" s="31" t="s">
        <v>62</v>
      </c>
      <c r="E113" s="28" t="s">
        <v>29</v>
      </c>
    </row>
    <row r="114" spans="1:5" x14ac:dyDescent="0.3">
      <c r="A114" s="34">
        <v>44495</v>
      </c>
      <c r="B114" s="10">
        <v>61454</v>
      </c>
      <c r="C114" s="38">
        <v>85458</v>
      </c>
      <c r="D114" s="31" t="s">
        <v>62</v>
      </c>
      <c r="E114" s="28" t="s">
        <v>5</v>
      </c>
    </row>
    <row r="115" spans="1:5" x14ac:dyDescent="0.3">
      <c r="A115" s="34">
        <v>44498</v>
      </c>
      <c r="B115" s="10">
        <v>61816</v>
      </c>
      <c r="C115" s="38">
        <v>85819</v>
      </c>
      <c r="D115" s="31" t="s">
        <v>65</v>
      </c>
      <c r="E115" s="28" t="s">
        <v>5</v>
      </c>
    </row>
    <row r="116" spans="1:5" x14ac:dyDescent="0.3">
      <c r="A116" s="34">
        <v>44551</v>
      </c>
      <c r="B116" s="10">
        <v>66225</v>
      </c>
      <c r="C116" s="38">
        <v>90197</v>
      </c>
      <c r="D116" s="31" t="s">
        <v>65</v>
      </c>
      <c r="E116" s="28" t="s">
        <v>5</v>
      </c>
    </row>
    <row r="117" spans="1:5" x14ac:dyDescent="0.3">
      <c r="A117" s="34">
        <v>44285</v>
      </c>
      <c r="B117" s="10">
        <v>42871</v>
      </c>
      <c r="C117" s="38">
        <v>66832</v>
      </c>
      <c r="D117" s="31" t="s">
        <v>65</v>
      </c>
      <c r="E117" s="28" t="s">
        <v>5</v>
      </c>
    </row>
    <row r="118" spans="1:5" x14ac:dyDescent="0.3">
      <c r="A118" s="34">
        <v>44285</v>
      </c>
      <c r="B118" s="10">
        <v>42872</v>
      </c>
      <c r="C118" s="38">
        <v>66833</v>
      </c>
      <c r="D118" s="31" t="s">
        <v>65</v>
      </c>
      <c r="E118" s="28" t="s">
        <v>5</v>
      </c>
    </row>
    <row r="119" spans="1:5" x14ac:dyDescent="0.3">
      <c r="A119" s="34">
        <v>44530</v>
      </c>
      <c r="B119" s="10">
        <v>64251</v>
      </c>
      <c r="C119" s="38">
        <v>88270</v>
      </c>
      <c r="D119" s="31" t="s">
        <v>65</v>
      </c>
      <c r="E119" s="28" t="s">
        <v>63</v>
      </c>
    </row>
    <row r="120" spans="1:5" x14ac:dyDescent="0.3">
      <c r="A120" s="34">
        <v>44547</v>
      </c>
      <c r="B120" s="19">
        <v>65827</v>
      </c>
      <c r="C120" s="13">
        <v>89799</v>
      </c>
      <c r="D120" s="31" t="s">
        <v>64</v>
      </c>
      <c r="E120" s="28" t="s">
        <v>66</v>
      </c>
    </row>
    <row r="121" spans="1:5" x14ac:dyDescent="0.3">
      <c r="A121" s="34">
        <v>44441</v>
      </c>
      <c r="B121" s="19">
        <v>56932</v>
      </c>
      <c r="C121" s="13">
        <v>80933</v>
      </c>
      <c r="D121" s="31" t="s">
        <v>64</v>
      </c>
      <c r="E121" s="28" t="s">
        <v>29</v>
      </c>
    </row>
    <row r="122" spans="1:5" x14ac:dyDescent="0.3">
      <c r="A122" s="34">
        <v>44539</v>
      </c>
      <c r="B122" s="19">
        <v>65146</v>
      </c>
      <c r="C122" s="13">
        <v>89118</v>
      </c>
      <c r="D122" s="31" t="s">
        <v>64</v>
      </c>
      <c r="E122" s="28" t="s">
        <v>67</v>
      </c>
    </row>
    <row r="123" spans="1:5" x14ac:dyDescent="0.3">
      <c r="A123" s="34">
        <v>44277</v>
      </c>
      <c r="B123" s="19">
        <v>42332</v>
      </c>
      <c r="C123" s="13">
        <v>66277</v>
      </c>
      <c r="D123" s="31" t="s">
        <v>64</v>
      </c>
      <c r="E123" s="28" t="s">
        <v>29</v>
      </c>
    </row>
    <row r="124" spans="1:5" x14ac:dyDescent="0.3">
      <c r="A124" s="34">
        <v>44411</v>
      </c>
      <c r="B124" s="19">
        <v>53978</v>
      </c>
      <c r="C124" s="13">
        <v>77980</v>
      </c>
      <c r="D124" s="31" t="s">
        <v>64</v>
      </c>
      <c r="E124" s="28" t="s">
        <v>29</v>
      </c>
    </row>
    <row r="125" spans="1:5" x14ac:dyDescent="0.3">
      <c r="A125" s="34">
        <v>44329</v>
      </c>
      <c r="B125" s="19">
        <v>46332</v>
      </c>
      <c r="C125" s="13">
        <v>70312</v>
      </c>
      <c r="D125" s="31" t="s">
        <v>64</v>
      </c>
      <c r="E125" s="28" t="s">
        <v>29</v>
      </c>
    </row>
    <row r="126" spans="1:5" x14ac:dyDescent="0.3">
      <c r="A126" s="34">
        <v>44483</v>
      </c>
      <c r="B126" s="19">
        <v>60583</v>
      </c>
      <c r="C126" s="13">
        <v>84587</v>
      </c>
      <c r="D126" s="31" t="s">
        <v>64</v>
      </c>
      <c r="E126" s="28" t="s">
        <v>29</v>
      </c>
    </row>
    <row r="127" spans="1:5" x14ac:dyDescent="0.3">
      <c r="A127" s="34">
        <v>44271</v>
      </c>
      <c r="B127" s="19">
        <v>41977</v>
      </c>
      <c r="C127" s="13">
        <v>65868</v>
      </c>
      <c r="D127" s="31" t="s">
        <v>64</v>
      </c>
      <c r="E127" s="28" t="s">
        <v>29</v>
      </c>
    </row>
    <row r="128" spans="1:5" x14ac:dyDescent="0.3">
      <c r="A128" s="34">
        <v>44385</v>
      </c>
      <c r="B128" s="19">
        <v>51257</v>
      </c>
      <c r="C128" s="13">
        <v>75252</v>
      </c>
      <c r="D128" s="31" t="s">
        <v>64</v>
      </c>
      <c r="E128" s="28" t="s">
        <v>29</v>
      </c>
    </row>
    <row r="129" spans="1:5" s="8" customFormat="1" x14ac:dyDescent="0.3">
      <c r="A129" s="42"/>
      <c r="B129" s="43"/>
      <c r="C129" s="43"/>
      <c r="D129" s="44"/>
      <c r="E129" s="27"/>
    </row>
    <row r="130" spans="1:5" s="45" customFormat="1" x14ac:dyDescent="0.3">
      <c r="A130" s="42"/>
      <c r="B130" s="43"/>
      <c r="C130" s="43"/>
      <c r="D130" s="44"/>
      <c r="E130" s="27"/>
    </row>
    <row r="131" spans="1:5" s="45" customFormat="1" x14ac:dyDescent="0.3">
      <c r="A131" s="42"/>
      <c r="B131" s="43"/>
      <c r="C131" s="43"/>
      <c r="D131" s="44"/>
      <c r="E131" s="27"/>
    </row>
    <row r="132" spans="1:5" s="45" customFormat="1" x14ac:dyDescent="0.3">
      <c r="A132" s="42"/>
      <c r="B132" s="43"/>
      <c r="C132" s="43"/>
      <c r="D132" s="44"/>
      <c r="E132" s="27"/>
    </row>
    <row r="133" spans="1:5" ht="31.8" customHeight="1" x14ac:dyDescent="0.3">
      <c r="A133" s="15" t="s">
        <v>4</v>
      </c>
      <c r="B133" s="15" t="s">
        <v>0</v>
      </c>
      <c r="C133" s="15" t="s">
        <v>1</v>
      </c>
      <c r="D133" s="93" t="s">
        <v>7</v>
      </c>
      <c r="E133" s="95" t="s">
        <v>28</v>
      </c>
    </row>
    <row r="134" spans="1:5" x14ac:dyDescent="0.3">
      <c r="A134" s="16"/>
      <c r="B134" s="16" t="s">
        <v>2</v>
      </c>
      <c r="C134" s="16" t="s">
        <v>3</v>
      </c>
      <c r="D134" s="94"/>
      <c r="E134" s="96"/>
    </row>
    <row r="135" spans="1:5" x14ac:dyDescent="0.3">
      <c r="A135" s="34">
        <v>43838</v>
      </c>
      <c r="B135" s="19">
        <v>13266</v>
      </c>
      <c r="C135" s="13">
        <v>36761</v>
      </c>
      <c r="D135" s="31" t="s">
        <v>32</v>
      </c>
      <c r="E135" s="28" t="s">
        <v>29</v>
      </c>
    </row>
    <row r="136" spans="1:5" x14ac:dyDescent="0.3">
      <c r="A136" s="34">
        <v>44504</v>
      </c>
      <c r="B136" s="19">
        <v>62020</v>
      </c>
      <c r="C136" s="13">
        <v>86035</v>
      </c>
      <c r="D136" s="31" t="s">
        <v>64</v>
      </c>
      <c r="E136" s="28" t="s">
        <v>29</v>
      </c>
    </row>
    <row r="137" spans="1:5" x14ac:dyDescent="0.3">
      <c r="A137" s="34"/>
      <c r="B137" s="19"/>
      <c r="C137" s="13"/>
      <c r="D137" s="31"/>
      <c r="E137" s="28"/>
    </row>
    <row r="138" spans="1:5" x14ac:dyDescent="0.3">
      <c r="A138" s="34"/>
      <c r="B138" s="19"/>
      <c r="C138" s="13"/>
      <c r="D138" s="31"/>
      <c r="E138" s="28"/>
    </row>
    <row r="139" spans="1:5" s="45" customFormat="1" x14ac:dyDescent="0.3">
      <c r="A139" s="42"/>
      <c r="B139" s="43"/>
      <c r="C139" s="43"/>
      <c r="D139" s="44"/>
      <c r="E139" s="27"/>
    </row>
    <row r="140" spans="1:5" s="45" customFormat="1" x14ac:dyDescent="0.3">
      <c r="A140" s="42"/>
      <c r="B140" s="43"/>
      <c r="C140" s="43"/>
      <c r="D140" s="44"/>
      <c r="E140" s="27"/>
    </row>
    <row r="141" spans="1:5" s="45" customFormat="1" x14ac:dyDescent="0.3">
      <c r="A141" s="42"/>
      <c r="B141" s="43"/>
      <c r="C141" s="43"/>
      <c r="D141" s="44"/>
      <c r="E141" s="41">
        <v>44602</v>
      </c>
    </row>
    <row r="142" spans="1:5" s="45" customFormat="1" x14ac:dyDescent="0.3">
      <c r="A142" s="42"/>
      <c r="B142" s="43"/>
      <c r="C142" s="43"/>
      <c r="D142" s="44"/>
    </row>
    <row r="143" spans="1:5" x14ac:dyDescent="0.3">
      <c r="A143" s="15" t="s">
        <v>4</v>
      </c>
      <c r="B143" s="15" t="s">
        <v>0</v>
      </c>
      <c r="C143" s="15" t="s">
        <v>1</v>
      </c>
      <c r="D143" s="93" t="s">
        <v>7</v>
      </c>
      <c r="E143" s="95" t="s">
        <v>28</v>
      </c>
    </row>
    <row r="144" spans="1:5" x14ac:dyDescent="0.3">
      <c r="A144" s="16"/>
      <c r="B144" s="16" t="s">
        <v>2</v>
      </c>
      <c r="C144" s="16" t="s">
        <v>3</v>
      </c>
      <c r="D144" s="94"/>
      <c r="E144" s="96"/>
    </row>
    <row r="145" spans="1:5" x14ac:dyDescent="0.3">
      <c r="A145" s="34">
        <v>44530</v>
      </c>
      <c r="B145" s="19">
        <v>64313</v>
      </c>
      <c r="C145" s="13">
        <v>88334</v>
      </c>
      <c r="D145" s="31" t="s">
        <v>68</v>
      </c>
      <c r="E145" s="28" t="s">
        <v>69</v>
      </c>
    </row>
    <row r="146" spans="1:5" x14ac:dyDescent="0.3">
      <c r="A146" s="34">
        <v>44497</v>
      </c>
      <c r="B146" s="19">
        <v>61773</v>
      </c>
      <c r="C146" s="13">
        <v>85776</v>
      </c>
      <c r="D146" s="31" t="s">
        <v>70</v>
      </c>
      <c r="E146" s="28" t="s">
        <v>29</v>
      </c>
    </row>
    <row r="147" spans="1:5" x14ac:dyDescent="0.3">
      <c r="A147" s="34">
        <v>44397</v>
      </c>
      <c r="B147" s="19">
        <v>52534</v>
      </c>
      <c r="C147" s="13">
        <v>76531</v>
      </c>
      <c r="D147" s="31" t="s">
        <v>71</v>
      </c>
      <c r="E147" s="28" t="s">
        <v>29</v>
      </c>
    </row>
    <row r="148" spans="1:5" x14ac:dyDescent="0.3">
      <c r="A148" s="34">
        <v>44466</v>
      </c>
      <c r="B148" s="19">
        <v>59208</v>
      </c>
      <c r="C148" s="13">
        <v>83209</v>
      </c>
      <c r="D148" s="31" t="s">
        <v>14</v>
      </c>
      <c r="E148" s="28" t="s">
        <v>86</v>
      </c>
    </row>
    <row r="149" spans="1:5" x14ac:dyDescent="0.3">
      <c r="A149" s="34">
        <v>44183</v>
      </c>
      <c r="B149" s="19">
        <v>35570</v>
      </c>
      <c r="C149" s="13">
        <v>59082</v>
      </c>
      <c r="D149" s="31" t="s">
        <v>72</v>
      </c>
      <c r="E149" s="28" t="s">
        <v>29</v>
      </c>
    </row>
    <row r="150" spans="1:5" x14ac:dyDescent="0.3">
      <c r="A150" s="34">
        <v>44067</v>
      </c>
      <c r="B150" s="19">
        <v>25524</v>
      </c>
      <c r="C150" s="13">
        <v>49025</v>
      </c>
      <c r="D150" s="31" t="s">
        <v>72</v>
      </c>
      <c r="E150" s="28" t="s">
        <v>29</v>
      </c>
    </row>
    <row r="151" spans="1:5" x14ac:dyDescent="0.3">
      <c r="A151" s="34">
        <v>44068</v>
      </c>
      <c r="B151" s="19">
        <v>25557</v>
      </c>
      <c r="C151" s="13">
        <v>49058</v>
      </c>
      <c r="D151" s="31" t="s">
        <v>72</v>
      </c>
      <c r="E151" s="28" t="s">
        <v>29</v>
      </c>
    </row>
    <row r="152" spans="1:5" x14ac:dyDescent="0.3">
      <c r="A152" s="34">
        <v>44393</v>
      </c>
      <c r="B152" s="19">
        <v>52260</v>
      </c>
      <c r="C152" s="13">
        <v>76256</v>
      </c>
      <c r="D152" s="31" t="s">
        <v>73</v>
      </c>
      <c r="E152" s="28" t="s">
        <v>82</v>
      </c>
    </row>
    <row r="153" spans="1:5" x14ac:dyDescent="0.3">
      <c r="A153" s="34">
        <v>44532</v>
      </c>
      <c r="B153" s="19">
        <v>64578</v>
      </c>
      <c r="C153" s="13">
        <v>88550</v>
      </c>
      <c r="D153" s="31" t="s">
        <v>74</v>
      </c>
      <c r="E153" s="28" t="s">
        <v>83</v>
      </c>
    </row>
    <row r="154" spans="1:5" x14ac:dyDescent="0.3">
      <c r="A154" s="34">
        <v>44443</v>
      </c>
      <c r="B154" s="19">
        <v>57134</v>
      </c>
      <c r="C154" s="13">
        <v>81135</v>
      </c>
      <c r="D154" s="31" t="s">
        <v>75</v>
      </c>
      <c r="E154" s="28" t="s">
        <v>84</v>
      </c>
    </row>
    <row r="155" spans="1:5" x14ac:dyDescent="0.3">
      <c r="A155" s="34">
        <v>44515</v>
      </c>
      <c r="B155" s="19">
        <v>62814</v>
      </c>
      <c r="C155" s="13">
        <v>86830</v>
      </c>
      <c r="D155" s="31" t="s">
        <v>76</v>
      </c>
      <c r="E155" s="28" t="s">
        <v>85</v>
      </c>
    </row>
    <row r="156" spans="1:5" x14ac:dyDescent="0.3">
      <c r="A156" s="34">
        <v>44505</v>
      </c>
      <c r="B156" s="19">
        <v>62206</v>
      </c>
      <c r="C156" s="13">
        <v>86222</v>
      </c>
      <c r="D156" s="31" t="s">
        <v>76</v>
      </c>
      <c r="E156" s="28" t="s">
        <v>29</v>
      </c>
    </row>
    <row r="157" spans="1:5" x14ac:dyDescent="0.3">
      <c r="A157" s="34">
        <v>44515</v>
      </c>
      <c r="B157" s="19">
        <v>62816</v>
      </c>
      <c r="C157" s="13">
        <v>86832</v>
      </c>
      <c r="D157" s="31" t="s">
        <v>76</v>
      </c>
      <c r="E157" s="28" t="s">
        <v>81</v>
      </c>
    </row>
    <row r="158" spans="1:5" x14ac:dyDescent="0.3">
      <c r="A158" s="34">
        <v>44505</v>
      </c>
      <c r="B158" s="19">
        <v>62210</v>
      </c>
      <c r="C158" s="13">
        <v>86226</v>
      </c>
      <c r="D158" s="31" t="s">
        <v>76</v>
      </c>
      <c r="E158" s="28" t="s">
        <v>29</v>
      </c>
    </row>
    <row r="159" spans="1:5" x14ac:dyDescent="0.3">
      <c r="A159" s="34">
        <v>44515</v>
      </c>
      <c r="B159" s="19">
        <v>62813</v>
      </c>
      <c r="C159" s="13">
        <v>86829</v>
      </c>
      <c r="D159" s="31" t="s">
        <v>76</v>
      </c>
      <c r="E159" s="28" t="s">
        <v>29</v>
      </c>
    </row>
    <row r="160" spans="1:5" x14ac:dyDescent="0.3">
      <c r="A160" s="34">
        <v>44515</v>
      </c>
      <c r="B160" s="19">
        <v>62818</v>
      </c>
      <c r="C160" s="13">
        <v>86834</v>
      </c>
      <c r="D160" s="31" t="s">
        <v>76</v>
      </c>
      <c r="E160" s="28" t="s">
        <v>79</v>
      </c>
    </row>
    <row r="161" spans="1:5" x14ac:dyDescent="0.3">
      <c r="A161" s="34" t="s">
        <v>78</v>
      </c>
      <c r="B161" s="19">
        <v>60618</v>
      </c>
      <c r="C161" s="13">
        <v>84622</v>
      </c>
      <c r="D161" s="31" t="s">
        <v>77</v>
      </c>
      <c r="E161" s="28" t="s">
        <v>80</v>
      </c>
    </row>
    <row r="162" spans="1:5" x14ac:dyDescent="0.3">
      <c r="A162" s="34"/>
      <c r="B162" s="19"/>
      <c r="C162" s="13"/>
      <c r="D162" s="31"/>
      <c r="E162" s="28"/>
    </row>
    <row r="163" spans="1:5" x14ac:dyDescent="0.3">
      <c r="A163" s="34"/>
      <c r="B163" s="19"/>
      <c r="C163" s="13"/>
      <c r="D163" s="31"/>
      <c r="E163" s="28"/>
    </row>
    <row r="164" spans="1:5" s="12" customFormat="1" x14ac:dyDescent="0.3">
      <c r="A164" s="34"/>
      <c r="B164" s="19"/>
      <c r="C164" s="13"/>
      <c r="D164" s="31"/>
      <c r="E164" s="28"/>
    </row>
    <row r="165" spans="1:5" s="12" customFormat="1" x14ac:dyDescent="0.3">
      <c r="A165" s="34"/>
      <c r="B165" s="19"/>
      <c r="C165" s="13"/>
      <c r="D165" s="31"/>
      <c r="E165" s="28"/>
    </row>
    <row r="166" spans="1:5" s="12" customFormat="1" x14ac:dyDescent="0.3">
      <c r="A166" s="34"/>
      <c r="B166" s="19"/>
      <c r="C166" s="13"/>
      <c r="D166" s="31"/>
      <c r="E166" s="28"/>
    </row>
    <row r="167" spans="1:5" s="12" customFormat="1" x14ac:dyDescent="0.3">
      <c r="A167" s="34"/>
      <c r="B167" s="19"/>
      <c r="C167" s="13"/>
      <c r="D167" s="31"/>
      <c r="E167" s="28"/>
    </row>
    <row r="168" spans="1:5" s="12" customFormat="1" x14ac:dyDescent="0.3">
      <c r="A168" s="34"/>
      <c r="B168" s="19"/>
      <c r="C168" s="13"/>
      <c r="D168" s="31"/>
      <c r="E168" s="28"/>
    </row>
    <row r="170" spans="1:5" x14ac:dyDescent="0.3">
      <c r="A170" s="15" t="s">
        <v>4</v>
      </c>
      <c r="B170" s="15" t="s">
        <v>0</v>
      </c>
      <c r="C170" s="15" t="s">
        <v>1</v>
      </c>
      <c r="D170" s="93" t="s">
        <v>7</v>
      </c>
      <c r="E170" s="95" t="s">
        <v>28</v>
      </c>
    </row>
    <row r="171" spans="1:5" x14ac:dyDescent="0.3">
      <c r="A171" s="16"/>
      <c r="B171" s="16" t="s">
        <v>2</v>
      </c>
      <c r="C171" s="16" t="s">
        <v>3</v>
      </c>
      <c r="D171" s="94"/>
      <c r="E171" s="96"/>
    </row>
    <row r="172" spans="1:5" x14ac:dyDescent="0.3">
      <c r="A172" s="34">
        <v>44408</v>
      </c>
      <c r="B172" s="19">
        <v>53696</v>
      </c>
      <c r="C172" s="13">
        <v>77698</v>
      </c>
      <c r="D172" s="31" t="s">
        <v>87</v>
      </c>
      <c r="E172" s="28" t="s">
        <v>29</v>
      </c>
    </row>
    <row r="173" spans="1:5" x14ac:dyDescent="0.3">
      <c r="A173" s="34">
        <v>44467</v>
      </c>
      <c r="B173" s="19">
        <v>59326</v>
      </c>
      <c r="C173" s="13">
        <v>83327</v>
      </c>
      <c r="D173" s="31" t="s">
        <v>88</v>
      </c>
      <c r="E173" s="28" t="s">
        <v>29</v>
      </c>
    </row>
    <row r="174" spans="1:5" x14ac:dyDescent="0.3">
      <c r="A174" s="34">
        <v>44530</v>
      </c>
      <c r="B174" s="19">
        <v>64314</v>
      </c>
      <c r="C174" s="13">
        <v>88335</v>
      </c>
      <c r="D174" s="31" t="s">
        <v>68</v>
      </c>
      <c r="E174" s="28" t="s">
        <v>29</v>
      </c>
    </row>
    <row r="175" spans="1:5" x14ac:dyDescent="0.3">
      <c r="A175" s="34">
        <v>44579</v>
      </c>
      <c r="B175" s="19">
        <v>54485</v>
      </c>
      <c r="C175" s="13">
        <v>78487</v>
      </c>
      <c r="D175" s="31" t="s">
        <v>89</v>
      </c>
      <c r="E175" s="28" t="s">
        <v>29</v>
      </c>
    </row>
    <row r="176" spans="1:5" x14ac:dyDescent="0.3">
      <c r="A176" s="34">
        <v>44372</v>
      </c>
      <c r="B176" s="19">
        <v>50011</v>
      </c>
      <c r="C176" s="13">
        <v>73997</v>
      </c>
      <c r="D176" s="31" t="s">
        <v>89</v>
      </c>
      <c r="E176" s="28" t="s">
        <v>29</v>
      </c>
    </row>
    <row r="177" spans="1:5" x14ac:dyDescent="0.3">
      <c r="A177" s="34"/>
      <c r="B177" s="19"/>
      <c r="C177" s="13"/>
      <c r="D177" s="31"/>
      <c r="E177" s="28"/>
    </row>
    <row r="178" spans="1:5" x14ac:dyDescent="0.3">
      <c r="A178" s="34"/>
      <c r="B178" s="19"/>
      <c r="C178" s="13"/>
      <c r="D178" s="31"/>
      <c r="E178" s="28"/>
    </row>
    <row r="179" spans="1:5" x14ac:dyDescent="0.3">
      <c r="A179" s="34"/>
      <c r="B179" s="19"/>
      <c r="C179" s="13"/>
      <c r="D179" s="31"/>
      <c r="E179" s="28"/>
    </row>
    <row r="180" spans="1:5" x14ac:dyDescent="0.3">
      <c r="A180" s="34"/>
      <c r="B180" s="19"/>
      <c r="C180" s="13"/>
      <c r="D180" s="31"/>
      <c r="E180" s="28"/>
    </row>
    <row r="181" spans="1:5" x14ac:dyDescent="0.3">
      <c r="A181" s="42"/>
      <c r="B181" s="43"/>
      <c r="C181" s="43"/>
      <c r="D181" s="44"/>
      <c r="E181" s="41">
        <v>44610</v>
      </c>
    </row>
    <row r="182" spans="1:5" x14ac:dyDescent="0.3">
      <c r="A182" s="42"/>
      <c r="B182" s="43"/>
      <c r="C182" s="43"/>
      <c r="D182" s="44"/>
      <c r="E182" s="27"/>
    </row>
    <row r="183" spans="1:5" x14ac:dyDescent="0.3">
      <c r="A183" s="15" t="s">
        <v>4</v>
      </c>
      <c r="B183" s="15" t="s">
        <v>0</v>
      </c>
      <c r="C183" s="15" t="s">
        <v>1</v>
      </c>
      <c r="D183" s="93" t="s">
        <v>7</v>
      </c>
      <c r="E183" s="95" t="s">
        <v>28</v>
      </c>
    </row>
    <row r="184" spans="1:5" x14ac:dyDescent="0.3">
      <c r="A184" s="16"/>
      <c r="B184" s="16" t="s">
        <v>2</v>
      </c>
      <c r="C184" s="16" t="s">
        <v>3</v>
      </c>
      <c r="D184" s="94"/>
      <c r="E184" s="96"/>
    </row>
    <row r="185" spans="1:5" x14ac:dyDescent="0.3">
      <c r="A185" s="34">
        <v>44557</v>
      </c>
      <c r="B185" s="19">
        <v>66619</v>
      </c>
      <c r="C185" s="13">
        <v>90591</v>
      </c>
      <c r="D185" s="31" t="s">
        <v>93</v>
      </c>
      <c r="E185" s="28" t="s">
        <v>90</v>
      </c>
    </row>
    <row r="186" spans="1:5" x14ac:dyDescent="0.3">
      <c r="A186" s="34">
        <v>44543</v>
      </c>
      <c r="B186" s="19">
        <v>65415</v>
      </c>
      <c r="C186" s="13">
        <v>89387</v>
      </c>
      <c r="D186" s="31" t="s">
        <v>92</v>
      </c>
      <c r="E186" s="28" t="s">
        <v>91</v>
      </c>
    </row>
    <row r="187" spans="1:5" x14ac:dyDescent="0.3">
      <c r="A187" s="34">
        <v>44379</v>
      </c>
      <c r="B187" s="19">
        <v>50679</v>
      </c>
      <c r="C187" s="13">
        <v>74674</v>
      </c>
      <c r="D187" s="31" t="s">
        <v>94</v>
      </c>
      <c r="E187" s="28" t="s">
        <v>29</v>
      </c>
    </row>
    <row r="188" spans="1:5" x14ac:dyDescent="0.3">
      <c r="A188" s="34">
        <v>44559</v>
      </c>
      <c r="B188" s="19">
        <v>66806</v>
      </c>
      <c r="C188" s="13">
        <v>90778</v>
      </c>
      <c r="D188" s="31" t="s">
        <v>96</v>
      </c>
      <c r="E188" s="28" t="s">
        <v>95</v>
      </c>
    </row>
    <row r="189" spans="1:5" x14ac:dyDescent="0.3">
      <c r="A189" s="34">
        <v>44372</v>
      </c>
      <c r="B189" s="19">
        <v>50011</v>
      </c>
      <c r="C189" s="13">
        <v>73997</v>
      </c>
      <c r="D189" s="31" t="s">
        <v>97</v>
      </c>
      <c r="E189" s="28" t="s">
        <v>29</v>
      </c>
    </row>
    <row r="190" spans="1:5" x14ac:dyDescent="0.3">
      <c r="A190" s="34"/>
      <c r="B190" s="19"/>
      <c r="C190" s="13"/>
      <c r="D190" s="31"/>
      <c r="E190" s="28"/>
    </row>
    <row r="191" spans="1:5" x14ac:dyDescent="0.3">
      <c r="A191" s="34"/>
      <c r="B191" s="19"/>
      <c r="C191" s="13"/>
      <c r="D191" s="31"/>
      <c r="E191" s="28"/>
    </row>
    <row r="192" spans="1:5" x14ac:dyDescent="0.3">
      <c r="A192" s="34"/>
      <c r="B192" s="19"/>
      <c r="C192" s="13"/>
      <c r="D192" s="31"/>
      <c r="E192" s="28"/>
    </row>
    <row r="194" spans="1:7" x14ac:dyDescent="0.3">
      <c r="A194" s="42"/>
      <c r="B194" s="43"/>
      <c r="C194" s="43"/>
      <c r="D194" s="44"/>
      <c r="E194" s="27"/>
      <c r="F194" s="48"/>
      <c r="G194" s="48"/>
    </row>
    <row r="195" spans="1:7" x14ac:dyDescent="0.3">
      <c r="A195" s="42"/>
      <c r="B195" s="43"/>
      <c r="C195" s="43"/>
      <c r="D195" s="44"/>
      <c r="E195" s="49">
        <v>44615</v>
      </c>
      <c r="F195" s="48"/>
      <c r="G195" s="48"/>
    </row>
    <row r="196" spans="1:7" x14ac:dyDescent="0.3">
      <c r="A196" s="42"/>
      <c r="B196" s="43"/>
      <c r="C196" s="43"/>
      <c r="D196" s="44"/>
      <c r="E196" s="27"/>
      <c r="F196" s="48"/>
      <c r="G196" s="48"/>
    </row>
    <row r="197" spans="1:7" x14ac:dyDescent="0.3">
      <c r="A197" s="15" t="s">
        <v>4</v>
      </c>
      <c r="B197" s="15" t="s">
        <v>0</v>
      </c>
      <c r="C197" s="15" t="s">
        <v>1</v>
      </c>
      <c r="D197" s="93" t="s">
        <v>7</v>
      </c>
      <c r="E197" s="95" t="s">
        <v>28</v>
      </c>
      <c r="F197" s="45"/>
      <c r="G197" s="45"/>
    </row>
    <row r="198" spans="1:7" x14ac:dyDescent="0.3">
      <c r="A198" s="16"/>
      <c r="B198" s="16" t="s">
        <v>2</v>
      </c>
      <c r="C198" s="16" t="s">
        <v>3</v>
      </c>
      <c r="D198" s="94"/>
      <c r="E198" s="96"/>
      <c r="F198" s="45"/>
      <c r="G198" s="45"/>
    </row>
    <row r="199" spans="1:7" x14ac:dyDescent="0.3">
      <c r="A199" s="34">
        <v>44441</v>
      </c>
      <c r="B199" s="19">
        <v>56808</v>
      </c>
      <c r="C199" s="13">
        <v>80809</v>
      </c>
      <c r="D199" s="31" t="s">
        <v>98</v>
      </c>
      <c r="E199" s="28" t="s">
        <v>29</v>
      </c>
      <c r="F199" s="45" t="s">
        <v>100</v>
      </c>
      <c r="G199" s="45"/>
    </row>
    <row r="200" spans="1:7" x14ac:dyDescent="0.3">
      <c r="A200" s="34">
        <v>44420</v>
      </c>
      <c r="B200" s="19">
        <v>54824</v>
      </c>
      <c r="C200" s="13">
        <v>78826</v>
      </c>
      <c r="D200" s="31" t="s">
        <v>98</v>
      </c>
      <c r="E200" s="28" t="s">
        <v>29</v>
      </c>
      <c r="F200" s="48" t="s">
        <v>100</v>
      </c>
      <c r="G200" s="45"/>
    </row>
    <row r="201" spans="1:7" x14ac:dyDescent="0.3">
      <c r="A201" s="34">
        <v>44440</v>
      </c>
      <c r="B201" s="19">
        <v>56673</v>
      </c>
      <c r="C201" s="13">
        <v>80674</v>
      </c>
      <c r="D201" s="31" t="s">
        <v>98</v>
      </c>
      <c r="E201" s="28" t="s">
        <v>29</v>
      </c>
      <c r="F201" s="48" t="s">
        <v>100</v>
      </c>
      <c r="G201" s="45"/>
    </row>
    <row r="202" spans="1:7" x14ac:dyDescent="0.3">
      <c r="A202" s="34">
        <v>44100</v>
      </c>
      <c r="B202" s="19">
        <v>28009</v>
      </c>
      <c r="C202" s="13">
        <v>51510</v>
      </c>
      <c r="D202" s="31" t="s">
        <v>98</v>
      </c>
      <c r="E202" s="28" t="s">
        <v>29</v>
      </c>
      <c r="F202" s="48" t="s">
        <v>100</v>
      </c>
      <c r="G202" s="8"/>
    </row>
    <row r="203" spans="1:7" x14ac:dyDescent="0.3">
      <c r="A203" s="34">
        <v>44498</v>
      </c>
      <c r="B203" s="19">
        <v>61808</v>
      </c>
      <c r="C203" s="13">
        <v>85811</v>
      </c>
      <c r="D203" s="31" t="s">
        <v>98</v>
      </c>
      <c r="E203" s="28" t="s">
        <v>29</v>
      </c>
      <c r="F203" s="48" t="s">
        <v>100</v>
      </c>
      <c r="G203" s="45"/>
    </row>
    <row r="204" spans="1:7" x14ac:dyDescent="0.3">
      <c r="A204" s="34">
        <v>44266</v>
      </c>
      <c r="B204" s="19">
        <v>41713</v>
      </c>
      <c r="C204" s="13">
        <v>65604</v>
      </c>
      <c r="D204" s="31" t="s">
        <v>98</v>
      </c>
      <c r="E204" s="28" t="s">
        <v>29</v>
      </c>
      <c r="F204" s="48" t="s">
        <v>100</v>
      </c>
      <c r="G204" s="45"/>
    </row>
    <row r="205" spans="1:7" x14ac:dyDescent="0.3">
      <c r="A205" s="34">
        <v>44440</v>
      </c>
      <c r="B205" s="19">
        <v>56683</v>
      </c>
      <c r="C205" s="13">
        <v>80684</v>
      </c>
      <c r="D205" s="31" t="s">
        <v>98</v>
      </c>
      <c r="E205" s="28" t="s">
        <v>29</v>
      </c>
      <c r="F205" s="48" t="s">
        <v>100</v>
      </c>
      <c r="G205" s="45"/>
    </row>
    <row r="206" spans="1:7" x14ac:dyDescent="0.3">
      <c r="A206" s="34">
        <v>44518</v>
      </c>
      <c r="B206" s="19">
        <v>63203</v>
      </c>
      <c r="C206" s="13">
        <v>87219</v>
      </c>
      <c r="D206" s="31" t="s">
        <v>98</v>
      </c>
      <c r="E206" s="28" t="s">
        <v>29</v>
      </c>
      <c r="F206" s="48" t="s">
        <v>100</v>
      </c>
      <c r="G206" s="45"/>
    </row>
    <row r="207" spans="1:7" x14ac:dyDescent="0.3">
      <c r="A207" s="34">
        <v>44518</v>
      </c>
      <c r="B207" s="19">
        <v>63204</v>
      </c>
      <c r="C207" s="13">
        <v>87220</v>
      </c>
      <c r="D207" s="31" t="s">
        <v>98</v>
      </c>
      <c r="E207" s="28" t="s">
        <v>99</v>
      </c>
      <c r="F207" s="48" t="s">
        <v>100</v>
      </c>
      <c r="G207" s="45"/>
    </row>
    <row r="208" spans="1:7" x14ac:dyDescent="0.3">
      <c r="A208" s="34">
        <v>44440</v>
      </c>
      <c r="B208" s="19">
        <v>56684</v>
      </c>
      <c r="C208" s="13">
        <v>80685</v>
      </c>
      <c r="D208" s="31" t="s">
        <v>98</v>
      </c>
      <c r="E208" s="28" t="s">
        <v>29</v>
      </c>
      <c r="F208" s="48" t="s">
        <v>100</v>
      </c>
      <c r="G208" s="8"/>
    </row>
    <row r="209" spans="1:7" x14ac:dyDescent="0.3">
      <c r="A209" s="34">
        <v>44266</v>
      </c>
      <c r="B209" s="19">
        <v>41709</v>
      </c>
      <c r="C209" s="13">
        <v>65600</v>
      </c>
      <c r="D209" s="31" t="s">
        <v>98</v>
      </c>
      <c r="E209" s="28" t="s">
        <v>29</v>
      </c>
      <c r="F209" s="48" t="s">
        <v>100</v>
      </c>
      <c r="G209" s="8"/>
    </row>
    <row r="210" spans="1:7" x14ac:dyDescent="0.3">
      <c r="A210" s="34">
        <v>44488</v>
      </c>
      <c r="B210" s="19">
        <v>60900</v>
      </c>
      <c r="C210" s="13">
        <v>84904</v>
      </c>
      <c r="D210" s="31" t="s">
        <v>101</v>
      </c>
      <c r="E210" s="28" t="s">
        <v>29</v>
      </c>
      <c r="F210" s="48" t="s">
        <v>102</v>
      </c>
      <c r="G210" s="8"/>
    </row>
    <row r="211" spans="1:7" x14ac:dyDescent="0.3">
      <c r="A211" s="34">
        <v>44351</v>
      </c>
      <c r="B211" s="19">
        <v>48173</v>
      </c>
      <c r="C211" s="13">
        <v>72159</v>
      </c>
      <c r="D211" s="31" t="s">
        <v>101</v>
      </c>
      <c r="E211" s="28" t="s">
        <v>29</v>
      </c>
      <c r="F211" s="48" t="s">
        <v>102</v>
      </c>
      <c r="G211" s="8"/>
    </row>
    <row r="212" spans="1:7" x14ac:dyDescent="0.3">
      <c r="A212" s="34">
        <v>44546</v>
      </c>
      <c r="B212" s="19">
        <v>65692</v>
      </c>
      <c r="C212" s="13">
        <v>89664</v>
      </c>
      <c r="D212" s="31" t="s">
        <v>101</v>
      </c>
      <c r="E212" s="28" t="s">
        <v>29</v>
      </c>
      <c r="F212" s="48" t="s">
        <v>102</v>
      </c>
      <c r="G212" s="8"/>
    </row>
    <row r="213" spans="1:7" x14ac:dyDescent="0.3">
      <c r="A213" s="34">
        <v>44510</v>
      </c>
      <c r="B213" s="19">
        <v>62552</v>
      </c>
      <c r="C213" s="13">
        <v>86568</v>
      </c>
      <c r="D213" s="31" t="s">
        <v>104</v>
      </c>
      <c r="E213" s="28" t="s">
        <v>29</v>
      </c>
      <c r="F213" s="48" t="s">
        <v>103</v>
      </c>
      <c r="G213" s="8"/>
    </row>
    <row r="214" spans="1:7" x14ac:dyDescent="0.3">
      <c r="A214" s="34">
        <v>44461</v>
      </c>
      <c r="B214" s="19">
        <v>58906</v>
      </c>
      <c r="C214" s="13">
        <v>82907</v>
      </c>
      <c r="D214" s="31" t="s">
        <v>19</v>
      </c>
      <c r="E214" s="28" t="s">
        <v>29</v>
      </c>
      <c r="F214" s="48" t="s">
        <v>105</v>
      </c>
      <c r="G214" s="8"/>
    </row>
    <row r="215" spans="1:7" x14ac:dyDescent="0.3">
      <c r="A215" s="34">
        <v>44328</v>
      </c>
      <c r="B215" s="19">
        <v>46175</v>
      </c>
      <c r="C215" s="13">
        <v>70155</v>
      </c>
      <c r="D215" s="31" t="s">
        <v>106</v>
      </c>
      <c r="E215" s="28" t="s">
        <v>29</v>
      </c>
      <c r="F215" s="48" t="s">
        <v>107</v>
      </c>
      <c r="G215" s="8"/>
    </row>
    <row r="216" spans="1:7" x14ac:dyDescent="0.3">
      <c r="A216" s="34">
        <v>44550</v>
      </c>
      <c r="B216" s="19">
        <v>65993</v>
      </c>
      <c r="C216" s="13">
        <v>89965</v>
      </c>
      <c r="D216" s="31" t="s">
        <v>6</v>
      </c>
      <c r="E216" s="28" t="s">
        <v>108</v>
      </c>
      <c r="F216" s="48" t="s">
        <v>109</v>
      </c>
      <c r="G216" s="8"/>
    </row>
    <row r="217" spans="1:7" x14ac:dyDescent="0.3">
      <c r="A217" s="34">
        <v>44496</v>
      </c>
      <c r="B217" s="19">
        <v>61565</v>
      </c>
      <c r="C217" s="13">
        <v>85569</v>
      </c>
      <c r="D217" s="31" t="s">
        <v>110</v>
      </c>
      <c r="E217" s="28" t="s">
        <v>29</v>
      </c>
      <c r="F217" s="48" t="s">
        <v>111</v>
      </c>
      <c r="G217" s="8"/>
    </row>
    <row r="218" spans="1:7" x14ac:dyDescent="0.3">
      <c r="A218" s="34">
        <v>44517</v>
      </c>
      <c r="B218" s="19">
        <v>63053</v>
      </c>
      <c r="C218" s="13">
        <v>87069</v>
      </c>
      <c r="D218" s="31" t="s">
        <v>112</v>
      </c>
      <c r="E218" s="28" t="s">
        <v>113</v>
      </c>
      <c r="F218" s="48" t="s">
        <v>114</v>
      </c>
      <c r="G218" s="8"/>
    </row>
    <row r="219" spans="1:7" x14ac:dyDescent="0.3">
      <c r="A219" s="34">
        <v>44258</v>
      </c>
      <c r="B219" s="19">
        <v>41012</v>
      </c>
      <c r="C219" s="13">
        <v>64903</v>
      </c>
      <c r="D219" s="31" t="s">
        <v>115</v>
      </c>
      <c r="E219" s="28" t="s">
        <v>29</v>
      </c>
      <c r="F219" s="48" t="s">
        <v>116</v>
      </c>
      <c r="G219" s="8"/>
    </row>
    <row r="220" spans="1:7" x14ac:dyDescent="0.3">
      <c r="A220" s="34">
        <v>44309</v>
      </c>
      <c r="B220" s="19">
        <v>44635</v>
      </c>
      <c r="C220" s="13">
        <v>68607</v>
      </c>
      <c r="D220" s="31" t="s">
        <v>115</v>
      </c>
      <c r="E220" s="28" t="s">
        <v>29</v>
      </c>
      <c r="F220" s="48" t="s">
        <v>116</v>
      </c>
      <c r="G220" s="8"/>
    </row>
    <row r="221" spans="1:7" x14ac:dyDescent="0.3">
      <c r="A221" s="34">
        <v>44410</v>
      </c>
      <c r="B221" s="19">
        <v>53742</v>
      </c>
      <c r="C221" s="13">
        <v>77744</v>
      </c>
      <c r="D221" s="31" t="s">
        <v>117</v>
      </c>
      <c r="E221" s="28" t="s">
        <v>29</v>
      </c>
      <c r="F221" s="48" t="s">
        <v>118</v>
      </c>
      <c r="G221" s="8"/>
    </row>
    <row r="222" spans="1:7" x14ac:dyDescent="0.3">
      <c r="A222" s="34"/>
      <c r="B222" s="19"/>
      <c r="C222" s="13"/>
      <c r="D222" s="31"/>
      <c r="E222" s="28"/>
      <c r="F222" s="8"/>
      <c r="G222" s="8"/>
    </row>
    <row r="223" spans="1:7" x14ac:dyDescent="0.3">
      <c r="A223" s="34"/>
      <c r="B223" s="19"/>
      <c r="C223" s="13"/>
      <c r="D223" s="31"/>
      <c r="E223" s="28"/>
      <c r="F223" s="8"/>
      <c r="G223" s="8"/>
    </row>
    <row r="224" spans="1:7" x14ac:dyDescent="0.3">
      <c r="A224" s="34">
        <v>44540</v>
      </c>
      <c r="B224" s="19">
        <v>65284</v>
      </c>
      <c r="C224" s="13">
        <v>89256</v>
      </c>
      <c r="D224" s="31" t="s">
        <v>121</v>
      </c>
      <c r="E224" s="28" t="s">
        <v>119</v>
      </c>
      <c r="F224" s="48" t="s">
        <v>120</v>
      </c>
      <c r="G224" s="8"/>
    </row>
    <row r="225" spans="1:7" x14ac:dyDescent="0.3">
      <c r="A225" s="34"/>
      <c r="B225" s="19"/>
      <c r="C225" s="13"/>
      <c r="D225" s="31"/>
      <c r="E225" s="28"/>
      <c r="F225" s="8"/>
      <c r="G225" s="8"/>
    </row>
    <row r="226" spans="1:7" x14ac:dyDescent="0.3">
      <c r="A226" s="34"/>
      <c r="B226" s="19"/>
      <c r="C226" s="13"/>
      <c r="D226" s="31"/>
      <c r="E226" s="28"/>
      <c r="F226" s="8"/>
      <c r="G226" s="8"/>
    </row>
    <row r="227" spans="1:7" x14ac:dyDescent="0.3">
      <c r="A227" s="34"/>
      <c r="B227" s="19"/>
      <c r="C227" s="13"/>
      <c r="D227" s="31"/>
      <c r="E227" s="28"/>
      <c r="F227" s="8"/>
      <c r="G227" s="8"/>
    </row>
    <row r="228" spans="1:7" x14ac:dyDescent="0.3">
      <c r="A228" s="8"/>
      <c r="B228" s="8"/>
      <c r="C228" s="8"/>
      <c r="D228" s="8"/>
      <c r="E228" s="8"/>
      <c r="F228" s="8"/>
      <c r="G228" s="8"/>
    </row>
    <row r="229" spans="1:7" x14ac:dyDescent="0.3">
      <c r="A229" s="15" t="s">
        <v>4</v>
      </c>
      <c r="B229" s="15" t="s">
        <v>0</v>
      </c>
      <c r="C229" s="15" t="s">
        <v>1</v>
      </c>
      <c r="D229" s="93" t="s">
        <v>7</v>
      </c>
      <c r="E229" s="95" t="s">
        <v>28</v>
      </c>
    </row>
    <row r="230" spans="1:7" x14ac:dyDescent="0.3">
      <c r="A230" s="16"/>
      <c r="B230" s="16" t="s">
        <v>2</v>
      </c>
      <c r="C230" s="16" t="s">
        <v>3</v>
      </c>
      <c r="D230" s="94"/>
      <c r="E230" s="96"/>
    </row>
    <row r="231" spans="1:7" x14ac:dyDescent="0.3">
      <c r="A231" s="51">
        <v>44540</v>
      </c>
      <c r="B231" s="59">
        <v>65284</v>
      </c>
      <c r="C231" s="59">
        <v>89256</v>
      </c>
      <c r="D231" s="20" t="s">
        <v>121</v>
      </c>
      <c r="E231" s="53" t="s">
        <v>119</v>
      </c>
      <c r="F231" s="52"/>
      <c r="G231" s="54"/>
    </row>
    <row r="232" spans="1:7" x14ac:dyDescent="0.3">
      <c r="A232" s="57">
        <v>44546</v>
      </c>
      <c r="B232" s="59">
        <v>65749</v>
      </c>
      <c r="C232" s="59">
        <v>89721</v>
      </c>
      <c r="D232" s="20" t="s">
        <v>121</v>
      </c>
      <c r="E232" s="56" t="s">
        <v>123</v>
      </c>
      <c r="F232" s="55"/>
      <c r="G232" s="55"/>
    </row>
    <row r="233" spans="1:7" x14ac:dyDescent="0.3">
      <c r="A233" s="58">
        <v>44475</v>
      </c>
      <c r="B233" s="59">
        <v>60081</v>
      </c>
      <c r="C233" s="59">
        <v>84085</v>
      </c>
      <c r="D233" s="20" t="s">
        <v>121</v>
      </c>
      <c r="E233" s="25" t="s">
        <v>124</v>
      </c>
    </row>
    <row r="234" spans="1:7" s="60" customFormat="1" x14ac:dyDescent="0.3">
      <c r="A234" s="34">
        <v>44379</v>
      </c>
      <c r="B234" s="19">
        <v>50679</v>
      </c>
      <c r="C234" s="13">
        <v>74674</v>
      </c>
      <c r="D234" s="31" t="s">
        <v>122</v>
      </c>
      <c r="E234" s="28" t="s">
        <v>29</v>
      </c>
    </row>
    <row r="238" spans="1:7" x14ac:dyDescent="0.3">
      <c r="A238" s="42"/>
      <c r="B238" s="43"/>
      <c r="C238" s="43"/>
      <c r="D238" s="44"/>
      <c r="E238" s="27"/>
    </row>
    <row r="239" spans="1:7" x14ac:dyDescent="0.3">
      <c r="A239" s="42"/>
      <c r="B239" s="43"/>
      <c r="C239" s="43"/>
      <c r="D239" s="44"/>
      <c r="E239" s="49">
        <v>44617</v>
      </c>
    </row>
    <row r="240" spans="1:7" x14ac:dyDescent="0.3">
      <c r="A240" s="61"/>
      <c r="B240" s="61"/>
      <c r="C240" s="61"/>
      <c r="D240" s="61"/>
      <c r="E240" s="61"/>
    </row>
    <row r="241" spans="1:6" x14ac:dyDescent="0.3">
      <c r="A241" s="15" t="s">
        <v>4</v>
      </c>
      <c r="B241" s="15" t="s">
        <v>0</v>
      </c>
      <c r="C241" s="15" t="s">
        <v>1</v>
      </c>
      <c r="D241" s="93" t="s">
        <v>7</v>
      </c>
      <c r="E241" s="95" t="s">
        <v>28</v>
      </c>
    </row>
    <row r="242" spans="1:6" x14ac:dyDescent="0.3">
      <c r="A242" s="16"/>
      <c r="B242" s="16" t="s">
        <v>2</v>
      </c>
      <c r="C242" s="16" t="s">
        <v>3</v>
      </c>
      <c r="D242" s="94"/>
      <c r="E242" s="96"/>
    </row>
    <row r="243" spans="1:6" x14ac:dyDescent="0.3">
      <c r="A243" s="67">
        <v>44540</v>
      </c>
      <c r="B243" s="66">
        <v>65284</v>
      </c>
      <c r="C243" s="65">
        <v>89256</v>
      </c>
      <c r="D243" s="70" t="s">
        <v>121</v>
      </c>
      <c r="E243" s="62" t="s">
        <v>119</v>
      </c>
    </row>
    <row r="244" spans="1:6" x14ac:dyDescent="0.3">
      <c r="A244" s="68">
        <v>44546</v>
      </c>
      <c r="B244" s="4">
        <v>65749</v>
      </c>
      <c r="C244" s="11">
        <v>89721</v>
      </c>
      <c r="D244" s="32" t="s">
        <v>121</v>
      </c>
      <c r="E244" s="63" t="s">
        <v>123</v>
      </c>
    </row>
    <row r="245" spans="1:6" x14ac:dyDescent="0.3">
      <c r="A245" s="68">
        <v>44475</v>
      </c>
      <c r="B245" s="4">
        <v>60081</v>
      </c>
      <c r="C245" s="11">
        <v>84085</v>
      </c>
      <c r="D245" s="32" t="s">
        <v>121</v>
      </c>
      <c r="E245" s="64" t="s">
        <v>124</v>
      </c>
    </row>
    <row r="246" spans="1:6" x14ac:dyDescent="0.3">
      <c r="A246" s="69">
        <v>44379</v>
      </c>
      <c r="B246" s="19">
        <v>50679</v>
      </c>
      <c r="C246" s="13">
        <v>74674</v>
      </c>
      <c r="D246" s="31" t="s">
        <v>122</v>
      </c>
      <c r="E246" s="64" t="s">
        <v>29</v>
      </c>
    </row>
    <row r="247" spans="1:6" x14ac:dyDescent="0.3">
      <c r="A247" s="69"/>
      <c r="B247" s="19"/>
      <c r="C247" s="13"/>
      <c r="D247" s="31"/>
      <c r="E247" s="64"/>
    </row>
    <row r="248" spans="1:6" x14ac:dyDescent="0.3">
      <c r="A248" s="69"/>
      <c r="B248" s="19"/>
      <c r="C248" s="13"/>
      <c r="D248" s="31"/>
      <c r="E248" s="64"/>
    </row>
    <row r="249" spans="1:6" x14ac:dyDescent="0.3">
      <c r="A249" s="69"/>
      <c r="B249" s="19"/>
      <c r="C249" s="13"/>
      <c r="D249" s="31"/>
      <c r="E249" s="64"/>
    </row>
    <row r="250" spans="1:6" x14ac:dyDescent="0.3">
      <c r="A250" s="42"/>
      <c r="B250" s="43"/>
      <c r="C250" s="43"/>
      <c r="D250" s="44"/>
      <c r="E250" s="27"/>
      <c r="F250" s="60"/>
    </row>
    <row r="251" spans="1:6" x14ac:dyDescent="0.3">
      <c r="A251" s="42"/>
      <c r="B251" s="43"/>
      <c r="C251" s="43"/>
      <c r="D251" s="44"/>
      <c r="E251" s="49">
        <v>44622</v>
      </c>
      <c r="F251" s="60"/>
    </row>
    <row r="252" spans="1:6" x14ac:dyDescent="0.3">
      <c r="A252" s="61"/>
      <c r="B252" s="61"/>
      <c r="C252" s="61"/>
      <c r="D252" s="61"/>
      <c r="E252" s="61"/>
      <c r="F252" s="60"/>
    </row>
    <row r="253" spans="1:6" x14ac:dyDescent="0.3">
      <c r="A253" s="15" t="s">
        <v>4</v>
      </c>
      <c r="B253" s="15" t="s">
        <v>0</v>
      </c>
      <c r="C253" s="15" t="s">
        <v>1</v>
      </c>
      <c r="D253" s="93" t="s">
        <v>7</v>
      </c>
      <c r="E253" s="95" t="s">
        <v>28</v>
      </c>
      <c r="F253" s="60"/>
    </row>
    <row r="254" spans="1:6" x14ac:dyDescent="0.3">
      <c r="A254" s="16"/>
      <c r="B254" s="16" t="s">
        <v>2</v>
      </c>
      <c r="C254" s="16" t="s">
        <v>3</v>
      </c>
      <c r="D254" s="94"/>
      <c r="E254" s="96"/>
      <c r="F254" s="60"/>
    </row>
    <row r="255" spans="1:6" x14ac:dyDescent="0.3">
      <c r="A255" s="67">
        <v>44504</v>
      </c>
      <c r="B255" s="66">
        <v>62128</v>
      </c>
      <c r="C255" s="65">
        <v>86144</v>
      </c>
      <c r="D255" s="70" t="s">
        <v>125</v>
      </c>
      <c r="E255" s="62" t="s">
        <v>29</v>
      </c>
      <c r="F255" s="71" t="s">
        <v>126</v>
      </c>
    </row>
    <row r="256" spans="1:6" x14ac:dyDescent="0.3">
      <c r="A256" s="68">
        <v>44553</v>
      </c>
      <c r="B256" s="4">
        <v>66388</v>
      </c>
      <c r="C256" s="11">
        <v>90360</v>
      </c>
      <c r="D256" s="32" t="s">
        <v>128</v>
      </c>
      <c r="E256" s="63" t="s">
        <v>127</v>
      </c>
      <c r="F256" s="71" t="s">
        <v>129</v>
      </c>
    </row>
    <row r="257" spans="1:7" x14ac:dyDescent="0.3">
      <c r="A257" s="68">
        <v>44541</v>
      </c>
      <c r="B257" s="4">
        <v>65313</v>
      </c>
      <c r="C257" s="11">
        <v>89285</v>
      </c>
      <c r="D257" s="32" t="s">
        <v>121</v>
      </c>
      <c r="E257" s="64" t="s">
        <v>130</v>
      </c>
      <c r="F257" s="71" t="s">
        <v>120</v>
      </c>
    </row>
    <row r="258" spans="1:7" x14ac:dyDescent="0.3">
      <c r="A258" s="69"/>
      <c r="B258" s="19"/>
      <c r="C258" s="13"/>
      <c r="D258" s="31"/>
      <c r="E258" s="64"/>
      <c r="F258" s="71"/>
    </row>
    <row r="259" spans="1:7" x14ac:dyDescent="0.3">
      <c r="A259" s="69"/>
      <c r="B259" s="19"/>
      <c r="C259" s="13"/>
      <c r="D259" s="31"/>
      <c r="E259" s="64"/>
      <c r="F259" s="71"/>
    </row>
    <row r="260" spans="1:7" x14ac:dyDescent="0.3">
      <c r="A260" s="69"/>
      <c r="B260" s="19"/>
      <c r="C260" s="13"/>
      <c r="D260" s="31"/>
      <c r="E260" s="64"/>
      <c r="F260" s="71"/>
    </row>
    <row r="261" spans="1:7" x14ac:dyDescent="0.3">
      <c r="A261" s="42"/>
      <c r="B261" s="43"/>
      <c r="C261" s="43"/>
      <c r="D261" s="44"/>
      <c r="E261" s="27"/>
      <c r="F261" s="48"/>
      <c r="G261" s="48"/>
    </row>
    <row r="262" spans="1:7" x14ac:dyDescent="0.3">
      <c r="A262" s="42"/>
      <c r="B262" s="43"/>
      <c r="C262" s="43"/>
      <c r="D262" s="44"/>
      <c r="E262" s="49">
        <v>44599</v>
      </c>
      <c r="F262" s="48"/>
      <c r="G262" s="48"/>
    </row>
    <row r="263" spans="1:7" x14ac:dyDescent="0.3">
      <c r="A263" s="61"/>
      <c r="B263" s="61"/>
      <c r="C263" s="61"/>
      <c r="D263" s="61"/>
      <c r="E263" s="61"/>
      <c r="F263" s="48"/>
      <c r="G263" s="48"/>
    </row>
    <row r="264" spans="1:7" x14ac:dyDescent="0.3">
      <c r="A264" s="15" t="s">
        <v>4</v>
      </c>
      <c r="B264" s="15" t="s">
        <v>0</v>
      </c>
      <c r="C264" s="15" t="s">
        <v>1</v>
      </c>
      <c r="D264" s="93" t="s">
        <v>7</v>
      </c>
      <c r="E264" s="95" t="s">
        <v>28</v>
      </c>
      <c r="F264" s="48"/>
      <c r="G264" s="45"/>
    </row>
    <row r="265" spans="1:7" x14ac:dyDescent="0.3">
      <c r="A265" s="16"/>
      <c r="B265" s="16" t="s">
        <v>2</v>
      </c>
      <c r="C265" s="16" t="s">
        <v>3</v>
      </c>
      <c r="D265" s="94"/>
      <c r="E265" s="96"/>
      <c r="F265" s="48"/>
      <c r="G265" s="45"/>
    </row>
    <row r="266" spans="1:7" x14ac:dyDescent="0.3">
      <c r="A266" s="68">
        <v>44534</v>
      </c>
      <c r="B266" s="66">
        <v>64752</v>
      </c>
      <c r="C266" s="65">
        <v>88724</v>
      </c>
      <c r="D266" s="70" t="s">
        <v>122</v>
      </c>
      <c r="E266" s="62" t="s">
        <v>131</v>
      </c>
      <c r="F266" s="71" t="s">
        <v>135</v>
      </c>
      <c r="G266" s="50"/>
    </row>
    <row r="267" spans="1:7" x14ac:dyDescent="0.3">
      <c r="A267" s="68">
        <v>44515</v>
      </c>
      <c r="B267" s="4">
        <v>62831</v>
      </c>
      <c r="C267" s="11">
        <v>86847</v>
      </c>
      <c r="D267" s="32" t="s">
        <v>134</v>
      </c>
      <c r="E267" s="63" t="s">
        <v>132</v>
      </c>
      <c r="F267" s="71" t="s">
        <v>133</v>
      </c>
      <c r="G267" s="45"/>
    </row>
    <row r="268" spans="1:7" x14ac:dyDescent="0.3">
      <c r="A268" s="68">
        <v>44508</v>
      </c>
      <c r="B268" s="4">
        <v>62375</v>
      </c>
      <c r="C268" s="11">
        <v>86391</v>
      </c>
      <c r="D268" s="32" t="s">
        <v>75</v>
      </c>
      <c r="E268" s="64" t="s">
        <v>137</v>
      </c>
      <c r="F268" s="71" t="s">
        <v>136</v>
      </c>
      <c r="G268" s="45"/>
    </row>
    <row r="269" spans="1:7" x14ac:dyDescent="0.3">
      <c r="A269" s="69">
        <v>44410</v>
      </c>
      <c r="B269" s="19">
        <v>53742</v>
      </c>
      <c r="C269" s="13">
        <v>77744</v>
      </c>
      <c r="D269" s="31" t="s">
        <v>117</v>
      </c>
      <c r="E269" s="64" t="s">
        <v>29</v>
      </c>
      <c r="F269" s="71" t="s">
        <v>118</v>
      </c>
      <c r="G269" s="8"/>
    </row>
    <row r="270" spans="1:7" x14ac:dyDescent="0.3">
      <c r="A270" s="69">
        <v>44273</v>
      </c>
      <c r="B270" s="19">
        <v>71</v>
      </c>
      <c r="C270" s="13">
        <v>66123</v>
      </c>
      <c r="D270" s="31" t="s">
        <v>139</v>
      </c>
      <c r="E270" s="64" t="s">
        <v>29</v>
      </c>
      <c r="F270" s="71" t="s">
        <v>138</v>
      </c>
      <c r="G270" s="45"/>
    </row>
    <row r="271" spans="1:7" x14ac:dyDescent="0.3">
      <c r="A271" s="69">
        <v>44301</v>
      </c>
      <c r="B271" s="19">
        <v>44079</v>
      </c>
      <c r="C271" s="13">
        <v>68051</v>
      </c>
      <c r="D271" s="31" t="s">
        <v>139</v>
      </c>
      <c r="E271" s="64" t="s">
        <v>29</v>
      </c>
      <c r="F271" s="71" t="s">
        <v>138</v>
      </c>
      <c r="G271" s="45"/>
    </row>
    <row r="272" spans="1:7" x14ac:dyDescent="0.3">
      <c r="A272" s="69">
        <v>44273</v>
      </c>
      <c r="B272" s="19">
        <v>70</v>
      </c>
      <c r="C272" s="13">
        <v>66122</v>
      </c>
      <c r="D272" s="31" t="s">
        <v>139</v>
      </c>
      <c r="E272" s="64" t="s">
        <v>29</v>
      </c>
      <c r="F272" s="71" t="s">
        <v>138</v>
      </c>
      <c r="G272" s="45"/>
    </row>
    <row r="273" spans="1:7" x14ac:dyDescent="0.3">
      <c r="A273" s="69">
        <v>44294</v>
      </c>
      <c r="B273" s="19">
        <v>43550</v>
      </c>
      <c r="C273" s="13">
        <v>67522</v>
      </c>
      <c r="D273" s="31" t="s">
        <v>139</v>
      </c>
      <c r="E273" s="64" t="s">
        <v>29</v>
      </c>
      <c r="F273" s="71" t="s">
        <v>138</v>
      </c>
      <c r="G273" s="45"/>
    </row>
    <row r="274" spans="1:7" x14ac:dyDescent="0.3">
      <c r="A274" s="69">
        <v>44294</v>
      </c>
      <c r="B274" s="19">
        <v>43552</v>
      </c>
      <c r="C274" s="13">
        <v>67524</v>
      </c>
      <c r="D274" s="31" t="s">
        <v>139</v>
      </c>
      <c r="E274" s="64" t="s">
        <v>29</v>
      </c>
      <c r="F274" s="71" t="s">
        <v>138</v>
      </c>
      <c r="G274" s="45"/>
    </row>
    <row r="275" spans="1:7" x14ac:dyDescent="0.3">
      <c r="A275" s="69">
        <v>44337</v>
      </c>
      <c r="B275" s="19">
        <v>46916</v>
      </c>
      <c r="C275" s="13">
        <v>70897</v>
      </c>
      <c r="D275" s="31" t="s">
        <v>141</v>
      </c>
      <c r="E275" s="64" t="s">
        <v>29</v>
      </c>
      <c r="F275" s="71" t="s">
        <v>140</v>
      </c>
      <c r="G275" s="8"/>
    </row>
    <row r="276" spans="1:7" x14ac:dyDescent="0.3">
      <c r="A276" s="69"/>
      <c r="B276" s="19"/>
      <c r="C276" s="13"/>
      <c r="D276" s="31"/>
      <c r="E276" s="64"/>
      <c r="F276" s="71"/>
      <c r="G276" s="8"/>
    </row>
    <row r="277" spans="1:7" x14ac:dyDescent="0.3">
      <c r="A277" s="69"/>
      <c r="B277" s="19"/>
      <c r="C277" s="13"/>
      <c r="D277" s="31"/>
      <c r="E277" s="64"/>
      <c r="F277" s="71"/>
      <c r="G277" s="8"/>
    </row>
    <row r="278" spans="1:7" x14ac:dyDescent="0.3">
      <c r="A278" s="8"/>
      <c r="B278" s="8"/>
      <c r="C278" s="8"/>
      <c r="D278" s="8"/>
      <c r="E278" s="8"/>
      <c r="F278" s="8"/>
      <c r="G278" s="8"/>
    </row>
    <row r="279" spans="1:7" x14ac:dyDescent="0.3">
      <c r="A279" s="60"/>
      <c r="B279" s="60"/>
      <c r="C279" s="60"/>
      <c r="D279" s="60"/>
      <c r="E279" s="60"/>
      <c r="F279" s="60"/>
    </row>
    <row r="280" spans="1:7" x14ac:dyDescent="0.3">
      <c r="A280" s="42"/>
      <c r="B280" s="43"/>
      <c r="C280" s="43"/>
      <c r="D280" s="44"/>
      <c r="E280" s="27"/>
      <c r="F280" s="60"/>
    </row>
    <row r="281" spans="1:7" x14ac:dyDescent="0.3">
      <c r="A281" s="42"/>
      <c r="B281" s="43"/>
      <c r="C281" s="43"/>
      <c r="D281" s="44"/>
      <c r="E281" s="49">
        <v>44634</v>
      </c>
      <c r="F281" s="60"/>
    </row>
    <row r="282" spans="1:7" x14ac:dyDescent="0.3">
      <c r="A282" s="61"/>
      <c r="B282" s="61"/>
      <c r="C282" s="61"/>
      <c r="D282" s="61"/>
      <c r="E282" s="61"/>
      <c r="F282" s="60"/>
    </row>
    <row r="283" spans="1:7" x14ac:dyDescent="0.3">
      <c r="A283" s="15" t="s">
        <v>4</v>
      </c>
      <c r="B283" s="15" t="s">
        <v>0</v>
      </c>
      <c r="C283" s="15" t="s">
        <v>1</v>
      </c>
      <c r="D283" s="93" t="s">
        <v>7</v>
      </c>
      <c r="E283" s="95" t="s">
        <v>28</v>
      </c>
      <c r="F283" s="60"/>
    </row>
    <row r="284" spans="1:7" x14ac:dyDescent="0.3">
      <c r="A284" s="16"/>
      <c r="B284" s="16" t="s">
        <v>2</v>
      </c>
      <c r="C284" s="16" t="s">
        <v>3</v>
      </c>
      <c r="D284" s="94"/>
      <c r="E284" s="96"/>
      <c r="F284" s="60"/>
    </row>
    <row r="285" spans="1:7" x14ac:dyDescent="0.3">
      <c r="A285" s="68">
        <v>44384</v>
      </c>
      <c r="B285" s="4">
        <v>51190</v>
      </c>
      <c r="C285" s="11">
        <v>75185</v>
      </c>
      <c r="D285" s="32" t="s">
        <v>33</v>
      </c>
      <c r="E285" s="73" t="s">
        <v>29</v>
      </c>
      <c r="F285" s="60" t="s">
        <v>142</v>
      </c>
    </row>
    <row r="286" spans="1:7" x14ac:dyDescent="0.3">
      <c r="A286" s="68">
        <v>44384</v>
      </c>
      <c r="B286" s="4">
        <v>51166</v>
      </c>
      <c r="C286" s="11">
        <v>75161</v>
      </c>
      <c r="D286" s="32" t="s">
        <v>33</v>
      </c>
      <c r="E286" s="72" t="s">
        <v>29</v>
      </c>
      <c r="F286" s="60"/>
    </row>
    <row r="287" spans="1:7" x14ac:dyDescent="0.3">
      <c r="A287" s="69">
        <v>44511</v>
      </c>
      <c r="B287" s="19">
        <v>62651</v>
      </c>
      <c r="C287" s="13">
        <v>86667</v>
      </c>
      <c r="D287" s="32" t="s">
        <v>33</v>
      </c>
      <c r="E287" s="28" t="s">
        <v>143</v>
      </c>
      <c r="F287" s="60"/>
    </row>
    <row r="288" spans="1:7" x14ac:dyDescent="0.3">
      <c r="A288" s="69">
        <v>44291</v>
      </c>
      <c r="B288" s="19">
        <v>43098</v>
      </c>
      <c r="C288" s="13">
        <v>67069</v>
      </c>
      <c r="D288" s="32" t="s">
        <v>33</v>
      </c>
      <c r="E288" s="72" t="s">
        <v>29</v>
      </c>
      <c r="F288" s="60"/>
    </row>
    <row r="289" spans="1:6" x14ac:dyDescent="0.3">
      <c r="A289" s="69">
        <v>44084</v>
      </c>
      <c r="B289" s="19">
        <v>26809</v>
      </c>
      <c r="C289" s="13">
        <v>50311</v>
      </c>
      <c r="D289" s="32" t="s">
        <v>33</v>
      </c>
      <c r="E289" s="72" t="s">
        <v>29</v>
      </c>
      <c r="F289" s="60"/>
    </row>
    <row r="290" spans="1:6" x14ac:dyDescent="0.3">
      <c r="A290" s="69">
        <v>44414</v>
      </c>
      <c r="B290" s="19">
        <v>54298</v>
      </c>
      <c r="C290" s="13">
        <v>78300</v>
      </c>
      <c r="D290" s="31" t="s">
        <v>144</v>
      </c>
      <c r="E290" s="72" t="s">
        <v>29</v>
      </c>
      <c r="F290" s="60" t="s">
        <v>145</v>
      </c>
    </row>
    <row r="291" spans="1:6" x14ac:dyDescent="0.3">
      <c r="A291" s="69">
        <v>44361</v>
      </c>
      <c r="B291" s="19">
        <v>48823</v>
      </c>
      <c r="C291" s="13">
        <v>72809</v>
      </c>
      <c r="D291" s="31" t="s">
        <v>144</v>
      </c>
      <c r="E291" s="72" t="s">
        <v>29</v>
      </c>
      <c r="F291" s="60"/>
    </row>
    <row r="292" spans="1:6" x14ac:dyDescent="0.3">
      <c r="A292" s="69">
        <v>44389</v>
      </c>
      <c r="B292" s="19">
        <v>51584</v>
      </c>
      <c r="C292" s="13">
        <v>75579</v>
      </c>
      <c r="D292" s="31" t="s">
        <v>144</v>
      </c>
      <c r="E292" s="72" t="s">
        <v>29</v>
      </c>
      <c r="F292" s="60"/>
    </row>
    <row r="293" spans="1:6" x14ac:dyDescent="0.3">
      <c r="A293" s="69">
        <v>44329</v>
      </c>
      <c r="B293" s="19">
        <v>46340</v>
      </c>
      <c r="C293" s="13">
        <v>70320</v>
      </c>
      <c r="D293" s="31" t="s">
        <v>144</v>
      </c>
      <c r="E293" s="72" t="s">
        <v>29</v>
      </c>
      <c r="F293" s="60"/>
    </row>
    <row r="294" spans="1:6" x14ac:dyDescent="0.3">
      <c r="A294" s="69">
        <v>44515</v>
      </c>
      <c r="B294" s="19">
        <v>62910</v>
      </c>
      <c r="C294" s="13">
        <v>86926</v>
      </c>
      <c r="D294" s="31" t="s">
        <v>59</v>
      </c>
      <c r="E294" s="28" t="s">
        <v>146</v>
      </c>
      <c r="F294" s="60" t="s">
        <v>147</v>
      </c>
    </row>
    <row r="295" spans="1:6" x14ac:dyDescent="0.3">
      <c r="A295" s="69">
        <v>44497</v>
      </c>
      <c r="B295" s="19">
        <v>61676</v>
      </c>
      <c r="C295" s="13">
        <v>85680</v>
      </c>
      <c r="D295" s="31" t="s">
        <v>148</v>
      </c>
      <c r="E295" s="28" t="s">
        <v>149</v>
      </c>
      <c r="F295" s="61" t="s">
        <v>150</v>
      </c>
    </row>
    <row r="296" spans="1:6" x14ac:dyDescent="0.3">
      <c r="A296" s="69">
        <v>44496</v>
      </c>
      <c r="B296" s="19">
        <v>61563</v>
      </c>
      <c r="C296" s="13">
        <v>85567</v>
      </c>
      <c r="D296" s="31" t="s">
        <v>148</v>
      </c>
      <c r="E296" s="28" t="s">
        <v>151</v>
      </c>
      <c r="F296" s="61"/>
    </row>
    <row r="297" spans="1:6" x14ac:dyDescent="0.3">
      <c r="A297" s="69">
        <v>44497</v>
      </c>
      <c r="B297" s="19">
        <v>61726</v>
      </c>
      <c r="C297" s="13">
        <v>85730</v>
      </c>
      <c r="D297" s="31" t="s">
        <v>148</v>
      </c>
      <c r="E297" s="28" t="s">
        <v>152</v>
      </c>
      <c r="F297" s="61"/>
    </row>
    <row r="298" spans="1:6" x14ac:dyDescent="0.3">
      <c r="A298" s="69"/>
      <c r="B298" s="19"/>
      <c r="C298" s="13"/>
      <c r="D298" s="31"/>
      <c r="E298" s="28"/>
      <c r="F298" s="61"/>
    </row>
    <row r="299" spans="1:6" x14ac:dyDescent="0.3">
      <c r="A299" s="69"/>
      <c r="B299" s="19"/>
      <c r="C299" s="13"/>
      <c r="D299" s="31"/>
      <c r="E299" s="28"/>
      <c r="F299" s="61"/>
    </row>
    <row r="300" spans="1:6" x14ac:dyDescent="0.3">
      <c r="A300" s="69"/>
      <c r="B300" s="19"/>
      <c r="C300" s="13"/>
      <c r="D300" s="31"/>
      <c r="E300" s="28"/>
      <c r="F300" s="61"/>
    </row>
    <row r="301" spans="1:6" x14ac:dyDescent="0.3">
      <c r="A301" s="69"/>
      <c r="B301" s="19"/>
      <c r="C301" s="13"/>
      <c r="D301" s="31"/>
      <c r="E301" s="28"/>
      <c r="F301" s="61"/>
    </row>
    <row r="302" spans="1:6" x14ac:dyDescent="0.3">
      <c r="A302" s="42"/>
      <c r="B302" s="43"/>
      <c r="C302" s="43"/>
      <c r="D302" s="44"/>
      <c r="E302" s="27"/>
      <c r="F302" s="60"/>
    </row>
    <row r="303" spans="1:6" x14ac:dyDescent="0.3">
      <c r="A303" s="42"/>
      <c r="B303" s="43"/>
      <c r="C303" s="43"/>
      <c r="D303" s="44"/>
      <c r="E303" s="49">
        <v>44642</v>
      </c>
      <c r="F303" s="60"/>
    </row>
    <row r="304" spans="1:6" x14ac:dyDescent="0.3">
      <c r="A304" s="61"/>
      <c r="B304" s="61"/>
      <c r="C304" s="61"/>
      <c r="D304" s="61"/>
      <c r="E304" s="61"/>
      <c r="F304" s="60"/>
    </row>
    <row r="305" spans="1:6" x14ac:dyDescent="0.3">
      <c r="A305" s="15" t="s">
        <v>4</v>
      </c>
      <c r="B305" s="15" t="s">
        <v>0</v>
      </c>
      <c r="C305" s="15" t="s">
        <v>1</v>
      </c>
      <c r="D305" s="93" t="s">
        <v>7</v>
      </c>
      <c r="E305" s="95" t="s">
        <v>28</v>
      </c>
      <c r="F305" s="60"/>
    </row>
    <row r="306" spans="1:6" x14ac:dyDescent="0.3">
      <c r="A306" s="16"/>
      <c r="B306" s="16" t="s">
        <v>2</v>
      </c>
      <c r="C306" s="16" t="s">
        <v>3</v>
      </c>
      <c r="D306" s="94"/>
      <c r="E306" s="96"/>
      <c r="F306" s="60"/>
    </row>
    <row r="307" spans="1:6" x14ac:dyDescent="0.3">
      <c r="A307" s="68">
        <v>44494</v>
      </c>
      <c r="B307" s="4">
        <v>61396</v>
      </c>
      <c r="C307" s="11">
        <v>85400</v>
      </c>
      <c r="D307" s="32" t="s">
        <v>96</v>
      </c>
      <c r="E307" s="73" t="s">
        <v>29</v>
      </c>
      <c r="F307" s="60" t="s">
        <v>155</v>
      </c>
    </row>
    <row r="308" spans="1:6" x14ac:dyDescent="0.3">
      <c r="A308" s="68">
        <v>44404</v>
      </c>
      <c r="B308" s="4">
        <v>53147</v>
      </c>
      <c r="C308" s="11">
        <v>77144</v>
      </c>
      <c r="D308" s="32" t="s">
        <v>153</v>
      </c>
      <c r="E308" s="72" t="s">
        <v>29</v>
      </c>
      <c r="F308" s="60" t="s">
        <v>154</v>
      </c>
    </row>
    <row r="309" spans="1:6" x14ac:dyDescent="0.3">
      <c r="A309" s="69"/>
      <c r="B309" s="60"/>
      <c r="C309" s="60"/>
      <c r="D309" s="32"/>
      <c r="E309" s="28"/>
      <c r="F309" s="60"/>
    </row>
    <row r="310" spans="1:6" x14ac:dyDescent="0.3">
      <c r="A310" s="69"/>
      <c r="B310" s="19"/>
      <c r="C310" s="13"/>
      <c r="D310" s="32"/>
      <c r="E310" s="72"/>
      <c r="F310" s="60"/>
    </row>
    <row r="311" spans="1:6" x14ac:dyDescent="0.3">
      <c r="A311" s="42"/>
      <c r="B311" s="43"/>
      <c r="C311" s="43"/>
      <c r="D311" s="44"/>
      <c r="E311" s="27"/>
      <c r="F311" s="60"/>
    </row>
    <row r="312" spans="1:6" x14ac:dyDescent="0.3">
      <c r="A312" s="42"/>
      <c r="B312" s="43"/>
      <c r="C312" s="43"/>
      <c r="D312" s="44"/>
      <c r="E312" s="49">
        <v>44648</v>
      </c>
      <c r="F312" s="60"/>
    </row>
    <row r="313" spans="1:6" x14ac:dyDescent="0.3">
      <c r="A313" s="61"/>
      <c r="B313" s="61"/>
      <c r="C313" s="61"/>
      <c r="D313" s="61"/>
      <c r="E313" s="61"/>
      <c r="F313" s="60"/>
    </row>
    <row r="314" spans="1:6" x14ac:dyDescent="0.3">
      <c r="A314" s="15" t="s">
        <v>4</v>
      </c>
      <c r="B314" s="15" t="s">
        <v>0</v>
      </c>
      <c r="C314" s="15" t="s">
        <v>1</v>
      </c>
      <c r="D314" s="93" t="s">
        <v>7</v>
      </c>
      <c r="E314" s="95" t="s">
        <v>28</v>
      </c>
      <c r="F314" s="60"/>
    </row>
    <row r="315" spans="1:6" x14ac:dyDescent="0.3">
      <c r="A315" s="16"/>
      <c r="B315" s="16" t="s">
        <v>2</v>
      </c>
      <c r="C315" s="16" t="s">
        <v>3</v>
      </c>
      <c r="D315" s="94"/>
      <c r="E315" s="96"/>
      <c r="F315" s="60"/>
    </row>
    <row r="316" spans="1:6" x14ac:dyDescent="0.3">
      <c r="A316" s="68">
        <v>44460</v>
      </c>
      <c r="B316" s="19">
        <v>58831</v>
      </c>
      <c r="C316" s="13">
        <v>82832</v>
      </c>
      <c r="D316" s="31" t="s">
        <v>157</v>
      </c>
      <c r="E316" s="72" t="s">
        <v>29</v>
      </c>
      <c r="F316" s="60" t="s">
        <v>156</v>
      </c>
    </row>
    <row r="317" spans="1:6" x14ac:dyDescent="0.3">
      <c r="A317" s="69">
        <v>44551</v>
      </c>
      <c r="B317" s="19">
        <v>66128</v>
      </c>
      <c r="C317" s="13">
        <v>90100</v>
      </c>
      <c r="D317" s="31" t="s">
        <v>96</v>
      </c>
      <c r="E317" s="72" t="s">
        <v>158</v>
      </c>
      <c r="F317" s="60" t="s">
        <v>159</v>
      </c>
    </row>
    <row r="318" spans="1:6" x14ac:dyDescent="0.3">
      <c r="A318" s="69"/>
      <c r="B318" s="19"/>
      <c r="C318" s="13"/>
      <c r="D318" s="31"/>
      <c r="E318" s="72"/>
      <c r="F318" s="60"/>
    </row>
    <row r="321" spans="1:6" x14ac:dyDescent="0.3">
      <c r="A321" s="42"/>
      <c r="B321" s="43"/>
      <c r="C321" s="43"/>
      <c r="D321" s="44"/>
      <c r="E321" s="27"/>
      <c r="F321" s="60"/>
    </row>
    <row r="322" spans="1:6" x14ac:dyDescent="0.3">
      <c r="A322" s="42"/>
      <c r="B322" s="43"/>
      <c r="C322" s="43"/>
      <c r="D322" s="44"/>
      <c r="E322" s="49">
        <v>44648</v>
      </c>
      <c r="F322" s="60"/>
    </row>
    <row r="323" spans="1:6" x14ac:dyDescent="0.3">
      <c r="A323" s="61"/>
      <c r="B323" s="61"/>
      <c r="C323" s="61"/>
      <c r="D323" s="61"/>
      <c r="E323" s="61"/>
      <c r="F323" s="60"/>
    </row>
    <row r="324" spans="1:6" x14ac:dyDescent="0.3">
      <c r="A324" s="15" t="s">
        <v>4</v>
      </c>
      <c r="B324" s="15" t="s">
        <v>0</v>
      </c>
      <c r="C324" s="15" t="s">
        <v>1</v>
      </c>
      <c r="D324" s="93" t="s">
        <v>7</v>
      </c>
      <c r="E324" s="95" t="s">
        <v>28</v>
      </c>
      <c r="F324" s="60"/>
    </row>
    <row r="325" spans="1:6" x14ac:dyDescent="0.3">
      <c r="A325" s="16"/>
      <c r="B325" s="16" t="s">
        <v>2</v>
      </c>
      <c r="C325" s="16" t="s">
        <v>3</v>
      </c>
      <c r="D325" s="94"/>
      <c r="E325" s="96"/>
      <c r="F325" s="60"/>
    </row>
    <row r="326" spans="1:6" x14ac:dyDescent="0.3">
      <c r="A326" s="68">
        <v>44421</v>
      </c>
      <c r="B326" s="19">
        <v>54899</v>
      </c>
      <c r="C326" s="13">
        <v>78901</v>
      </c>
      <c r="D326" s="31" t="s">
        <v>161</v>
      </c>
      <c r="E326" s="72" t="s">
        <v>160</v>
      </c>
      <c r="F326" s="60" t="s">
        <v>163</v>
      </c>
    </row>
    <row r="327" spans="1:6" x14ac:dyDescent="0.3">
      <c r="A327" s="69">
        <v>44473</v>
      </c>
      <c r="B327" s="19">
        <v>59769</v>
      </c>
      <c r="C327" s="13">
        <v>83773</v>
      </c>
      <c r="D327" s="31" t="s">
        <v>161</v>
      </c>
      <c r="E327" s="72" t="s">
        <v>162</v>
      </c>
      <c r="F327" s="60" t="s">
        <v>163</v>
      </c>
    </row>
    <row r="328" spans="1:6" x14ac:dyDescent="0.3">
      <c r="A328" s="69">
        <v>44517</v>
      </c>
      <c r="B328" s="19">
        <v>63162</v>
      </c>
      <c r="C328" s="13">
        <v>87178</v>
      </c>
      <c r="D328" s="31" t="s">
        <v>165</v>
      </c>
      <c r="E328" s="72" t="s">
        <v>164</v>
      </c>
      <c r="F328" s="60" t="s">
        <v>166</v>
      </c>
    </row>
    <row r="329" spans="1:6" x14ac:dyDescent="0.3">
      <c r="A329" s="69">
        <v>44123</v>
      </c>
      <c r="B329" s="19">
        <v>30354</v>
      </c>
      <c r="C329" s="13">
        <v>53860</v>
      </c>
      <c r="D329" s="31" t="s">
        <v>46</v>
      </c>
      <c r="E329" s="72" t="s">
        <v>29</v>
      </c>
      <c r="F329" s="60" t="s">
        <v>167</v>
      </c>
    </row>
    <row r="330" spans="1:6" x14ac:dyDescent="0.3">
      <c r="A330" s="69">
        <v>44477</v>
      </c>
      <c r="B330" s="19">
        <v>60208</v>
      </c>
      <c r="C330" s="13">
        <v>84212</v>
      </c>
      <c r="D330" s="31" t="s">
        <v>46</v>
      </c>
      <c r="E330" s="28" t="s">
        <v>29</v>
      </c>
      <c r="F330" s="60"/>
    </row>
    <row r="331" spans="1:6" x14ac:dyDescent="0.3">
      <c r="A331" s="69">
        <v>44544</v>
      </c>
      <c r="B331" s="19">
        <v>65486</v>
      </c>
      <c r="C331" s="13">
        <v>89458</v>
      </c>
      <c r="D331" s="31" t="s">
        <v>10</v>
      </c>
      <c r="E331" s="28" t="s">
        <v>168</v>
      </c>
      <c r="F331" s="60" t="s">
        <v>169</v>
      </c>
    </row>
    <row r="332" spans="1:6" x14ac:dyDescent="0.3">
      <c r="A332" s="69"/>
      <c r="B332" s="19"/>
      <c r="C332" s="13"/>
      <c r="D332" s="31"/>
      <c r="E332" s="28"/>
      <c r="F332" s="61"/>
    </row>
    <row r="333" spans="1:6" x14ac:dyDescent="0.3">
      <c r="A333" s="69"/>
      <c r="B333" s="19"/>
      <c r="C333" s="13"/>
      <c r="D333" s="31"/>
      <c r="E333" s="28"/>
      <c r="F333" s="61"/>
    </row>
    <row r="334" spans="1:6" x14ac:dyDescent="0.3">
      <c r="A334" s="69"/>
      <c r="B334" s="19"/>
      <c r="C334" s="13"/>
      <c r="D334" s="31"/>
      <c r="E334" s="28"/>
      <c r="F334" s="61"/>
    </row>
    <row r="336" spans="1:6" x14ac:dyDescent="0.3">
      <c r="A336" s="42"/>
      <c r="B336" s="43"/>
      <c r="C336" s="43"/>
      <c r="D336" s="44"/>
      <c r="E336" s="49">
        <v>44663</v>
      </c>
      <c r="F336" s="74"/>
    </row>
    <row r="337" spans="1:6" x14ac:dyDescent="0.3">
      <c r="A337" s="61"/>
      <c r="B337" s="61"/>
      <c r="C337" s="61"/>
      <c r="D337" s="61"/>
      <c r="E337" s="61"/>
      <c r="F337" s="74"/>
    </row>
    <row r="338" spans="1:6" x14ac:dyDescent="0.3">
      <c r="A338" s="15" t="s">
        <v>4</v>
      </c>
      <c r="B338" s="15" t="s">
        <v>0</v>
      </c>
      <c r="C338" s="15" t="s">
        <v>1</v>
      </c>
      <c r="D338" s="93" t="s">
        <v>7</v>
      </c>
      <c r="E338" s="95" t="s">
        <v>28</v>
      </c>
      <c r="F338" s="74"/>
    </row>
    <row r="339" spans="1:6" x14ac:dyDescent="0.3">
      <c r="A339" s="16"/>
      <c r="B339" s="16" t="s">
        <v>2</v>
      </c>
      <c r="C339" s="16" t="s">
        <v>3</v>
      </c>
      <c r="D339" s="94"/>
      <c r="E339" s="96"/>
      <c r="F339" s="74"/>
    </row>
    <row r="340" spans="1:6" x14ac:dyDescent="0.3">
      <c r="A340" s="76">
        <v>44518</v>
      </c>
      <c r="B340" s="75">
        <v>63246</v>
      </c>
      <c r="C340" s="59">
        <v>87262</v>
      </c>
      <c r="D340" s="31" t="s">
        <v>97</v>
      </c>
      <c r="E340" s="77" t="s">
        <v>170</v>
      </c>
      <c r="F340" s="74"/>
    </row>
    <row r="341" spans="1:6" x14ac:dyDescent="0.3">
      <c r="A341" s="69">
        <v>44536</v>
      </c>
      <c r="B341" s="19">
        <v>64764</v>
      </c>
      <c r="C341" s="43">
        <v>88736</v>
      </c>
      <c r="D341" s="31" t="s">
        <v>171</v>
      </c>
      <c r="E341" s="77" t="s">
        <v>172</v>
      </c>
      <c r="F341" s="74"/>
    </row>
    <row r="342" spans="1:6" x14ac:dyDescent="0.3">
      <c r="A342" s="69">
        <v>44536</v>
      </c>
      <c r="B342" s="19">
        <v>64765</v>
      </c>
      <c r="C342" s="43">
        <v>88737</v>
      </c>
      <c r="D342" s="31" t="s">
        <v>171</v>
      </c>
      <c r="E342" s="77" t="s">
        <v>173</v>
      </c>
      <c r="F342" s="74"/>
    </row>
    <row r="343" spans="1:6" x14ac:dyDescent="0.3">
      <c r="A343" s="69">
        <v>44539</v>
      </c>
      <c r="B343" s="19">
        <v>65147</v>
      </c>
      <c r="C343" s="43">
        <v>89119</v>
      </c>
      <c r="D343" s="31" t="s">
        <v>64</v>
      </c>
      <c r="E343" s="72" t="s">
        <v>174</v>
      </c>
      <c r="F343" s="74" t="s">
        <v>175</v>
      </c>
    </row>
    <row r="344" spans="1:6" x14ac:dyDescent="0.3">
      <c r="A344" s="69">
        <v>44443</v>
      </c>
      <c r="B344" s="19">
        <v>57173</v>
      </c>
      <c r="C344" s="43">
        <v>81174</v>
      </c>
      <c r="D344" s="31" t="s">
        <v>64</v>
      </c>
      <c r="E344" s="28" t="s">
        <v>29</v>
      </c>
      <c r="F344" s="74"/>
    </row>
    <row r="345" spans="1:6" x14ac:dyDescent="0.3">
      <c r="A345" s="69">
        <v>44411</v>
      </c>
      <c r="B345" s="19">
        <v>53978</v>
      </c>
      <c r="C345" s="43">
        <v>77980</v>
      </c>
      <c r="D345" s="31" t="s">
        <v>64</v>
      </c>
      <c r="E345" s="28" t="s">
        <v>29</v>
      </c>
      <c r="F345" s="74"/>
    </row>
    <row r="346" spans="1:6" x14ac:dyDescent="0.3">
      <c r="A346" s="69"/>
      <c r="B346" s="19"/>
      <c r="C346" s="43"/>
      <c r="D346" s="31"/>
      <c r="E346" s="28"/>
      <c r="F346" s="61"/>
    </row>
    <row r="347" spans="1:6" x14ac:dyDescent="0.3">
      <c r="A347" s="69"/>
      <c r="B347" s="19"/>
      <c r="C347" s="43"/>
      <c r="D347" s="31"/>
      <c r="E347" s="28"/>
      <c r="F347" s="61"/>
    </row>
    <row r="348" spans="1:6" x14ac:dyDescent="0.3">
      <c r="A348" s="69"/>
      <c r="B348" s="19"/>
      <c r="C348" s="43"/>
      <c r="D348" s="31"/>
      <c r="E348" s="28"/>
      <c r="F348" s="61"/>
    </row>
    <row r="351" spans="1:6" x14ac:dyDescent="0.3">
      <c r="A351" s="42"/>
      <c r="B351" s="43"/>
      <c r="C351" s="43"/>
      <c r="D351" s="44"/>
      <c r="E351" s="27"/>
      <c r="F351" s="74"/>
    </row>
    <row r="352" spans="1:6" x14ac:dyDescent="0.3">
      <c r="A352" s="42"/>
      <c r="B352" s="43"/>
      <c r="C352" s="43"/>
      <c r="D352" s="44"/>
      <c r="E352" s="49">
        <v>44676</v>
      </c>
      <c r="F352" s="74"/>
    </row>
    <row r="353" spans="1:6" x14ac:dyDescent="0.3">
      <c r="A353" s="61"/>
      <c r="B353" s="61"/>
      <c r="C353" s="61"/>
      <c r="D353" s="61"/>
      <c r="E353" s="61"/>
      <c r="F353" s="74"/>
    </row>
    <row r="354" spans="1:6" x14ac:dyDescent="0.3">
      <c r="A354" s="15" t="s">
        <v>4</v>
      </c>
      <c r="B354" s="15" t="s">
        <v>0</v>
      </c>
      <c r="C354" s="15" t="s">
        <v>1</v>
      </c>
      <c r="D354" s="93" t="s">
        <v>7</v>
      </c>
      <c r="E354" s="95" t="s">
        <v>28</v>
      </c>
      <c r="F354" s="74"/>
    </row>
    <row r="355" spans="1:6" x14ac:dyDescent="0.3">
      <c r="A355" s="16"/>
      <c r="B355" s="16" t="s">
        <v>2</v>
      </c>
      <c r="C355" s="16" t="s">
        <v>3</v>
      </c>
      <c r="D355" s="94"/>
      <c r="E355" s="96"/>
      <c r="F355" s="74"/>
    </row>
    <row r="356" spans="1:6" x14ac:dyDescent="0.3">
      <c r="A356" s="82">
        <v>44291</v>
      </c>
      <c r="B356" s="83">
        <v>43132</v>
      </c>
      <c r="C356" s="84">
        <v>67103</v>
      </c>
      <c r="D356" s="39" t="s">
        <v>176</v>
      </c>
      <c r="E356" s="85" t="s">
        <v>29</v>
      </c>
      <c r="F356" s="81" t="s">
        <v>179</v>
      </c>
    </row>
    <row r="357" spans="1:6" x14ac:dyDescent="0.3">
      <c r="A357" s="78">
        <v>44551</v>
      </c>
      <c r="B357" s="10">
        <v>66142</v>
      </c>
      <c r="C357" s="79">
        <v>90114</v>
      </c>
      <c r="D357" s="39" t="s">
        <v>178</v>
      </c>
      <c r="E357" s="85" t="s">
        <v>177</v>
      </c>
      <c r="F357" s="81" t="s">
        <v>180</v>
      </c>
    </row>
    <row r="358" spans="1:6" x14ac:dyDescent="0.3">
      <c r="A358" s="69">
        <v>44354</v>
      </c>
      <c r="B358" s="19">
        <v>48321</v>
      </c>
      <c r="C358" s="43">
        <v>72307</v>
      </c>
      <c r="D358" s="31" t="s">
        <v>141</v>
      </c>
      <c r="E358" s="77" t="s">
        <v>29</v>
      </c>
      <c r="F358" s="74" t="s">
        <v>140</v>
      </c>
    </row>
    <row r="359" spans="1:6" x14ac:dyDescent="0.3">
      <c r="A359" s="78">
        <v>44474</v>
      </c>
      <c r="B359" s="10">
        <v>59887</v>
      </c>
      <c r="C359" s="79">
        <v>83891</v>
      </c>
      <c r="D359" s="39" t="s">
        <v>181</v>
      </c>
      <c r="E359" s="80" t="s">
        <v>29</v>
      </c>
      <c r="F359" s="81" t="s">
        <v>182</v>
      </c>
    </row>
    <row r="360" spans="1:6" x14ac:dyDescent="0.3">
      <c r="A360" s="78">
        <v>44454</v>
      </c>
      <c r="B360" s="10">
        <v>58308</v>
      </c>
      <c r="C360" s="79">
        <v>82309</v>
      </c>
      <c r="D360" s="39" t="s">
        <v>184</v>
      </c>
      <c r="E360" s="40" t="s">
        <v>29</v>
      </c>
      <c r="F360" s="81" t="s">
        <v>183</v>
      </c>
    </row>
    <row r="361" spans="1:6" x14ac:dyDescent="0.3">
      <c r="A361" s="69"/>
      <c r="B361" s="19"/>
      <c r="C361" s="43"/>
      <c r="D361" s="31"/>
      <c r="E361" s="28"/>
      <c r="F361" s="74"/>
    </row>
    <row r="362" spans="1:6" x14ac:dyDescent="0.3">
      <c r="A362" s="69"/>
      <c r="B362" s="19"/>
      <c r="C362" s="43"/>
      <c r="D362" s="31"/>
      <c r="E362" s="28"/>
      <c r="F362" s="61"/>
    </row>
    <row r="363" spans="1:6" x14ac:dyDescent="0.3">
      <c r="A363" s="69"/>
      <c r="B363" s="19"/>
      <c r="C363" s="43"/>
      <c r="D363" s="31"/>
      <c r="E363" s="28"/>
      <c r="F363" s="61"/>
    </row>
    <row r="366" spans="1:6" x14ac:dyDescent="0.3">
      <c r="A366" s="42"/>
      <c r="B366" s="43"/>
      <c r="C366" s="43"/>
      <c r="D366" s="44"/>
      <c r="E366" s="27"/>
    </row>
    <row r="367" spans="1:6" x14ac:dyDescent="0.3">
      <c r="A367" s="42"/>
      <c r="B367" s="43"/>
      <c r="C367" s="43"/>
      <c r="D367" s="44"/>
      <c r="E367" s="49">
        <v>44677</v>
      </c>
    </row>
    <row r="368" spans="1:6" x14ac:dyDescent="0.3">
      <c r="A368" s="61"/>
      <c r="B368" s="61"/>
      <c r="C368" s="61"/>
      <c r="D368" s="61"/>
      <c r="E368" s="61"/>
    </row>
    <row r="369" spans="1:6" x14ac:dyDescent="0.3">
      <c r="A369" s="15" t="s">
        <v>4</v>
      </c>
      <c r="B369" s="15" t="s">
        <v>0</v>
      </c>
      <c r="C369" s="15" t="s">
        <v>1</v>
      </c>
      <c r="D369" s="93" t="s">
        <v>7</v>
      </c>
      <c r="E369" s="95" t="s">
        <v>28</v>
      </c>
    </row>
    <row r="370" spans="1:6" x14ac:dyDescent="0.3">
      <c r="A370" s="16"/>
      <c r="B370" s="16" t="s">
        <v>2</v>
      </c>
      <c r="C370" s="16" t="s">
        <v>3</v>
      </c>
      <c r="D370" s="94"/>
      <c r="E370" s="96"/>
    </row>
    <row r="371" spans="1:6" x14ac:dyDescent="0.3">
      <c r="A371" s="69">
        <v>44495</v>
      </c>
      <c r="B371" s="19">
        <v>61533</v>
      </c>
      <c r="C371" s="43">
        <v>85537</v>
      </c>
      <c r="D371" s="31" t="s">
        <v>62</v>
      </c>
      <c r="E371" s="28" t="s">
        <v>29</v>
      </c>
    </row>
    <row r="372" spans="1:6" x14ac:dyDescent="0.3">
      <c r="A372" s="69">
        <v>44460</v>
      </c>
      <c r="B372" s="19">
        <v>58833</v>
      </c>
      <c r="C372" s="43">
        <v>82834</v>
      </c>
      <c r="D372" s="31" t="s">
        <v>157</v>
      </c>
      <c r="E372" s="28" t="s">
        <v>29</v>
      </c>
    </row>
    <row r="373" spans="1:6" x14ac:dyDescent="0.3">
      <c r="A373" s="69"/>
      <c r="B373" s="19"/>
      <c r="C373" s="43"/>
      <c r="D373" s="31"/>
      <c r="E373" s="28"/>
    </row>
    <row r="374" spans="1:6" x14ac:dyDescent="0.3">
      <c r="A374" s="69"/>
      <c r="B374" s="19"/>
      <c r="C374" s="43"/>
      <c r="D374" s="31"/>
      <c r="E374" s="28"/>
    </row>
    <row r="375" spans="1:6" x14ac:dyDescent="0.3">
      <c r="A375" s="69"/>
      <c r="B375" s="19"/>
      <c r="C375" s="43"/>
      <c r="D375" s="31"/>
      <c r="E375" s="28"/>
    </row>
    <row r="376" spans="1:6" x14ac:dyDescent="0.3">
      <c r="A376" s="69"/>
      <c r="B376" s="19"/>
      <c r="C376" s="43"/>
      <c r="D376" s="31"/>
      <c r="E376" s="28"/>
    </row>
    <row r="380" spans="1:6" x14ac:dyDescent="0.3">
      <c r="A380" s="42"/>
      <c r="B380" s="43"/>
      <c r="C380" s="43"/>
      <c r="D380" s="44"/>
      <c r="E380" s="27"/>
      <c r="F380" s="74"/>
    </row>
    <row r="381" spans="1:6" x14ac:dyDescent="0.3">
      <c r="A381" s="42"/>
      <c r="B381" s="43"/>
      <c r="C381" s="43"/>
      <c r="D381" s="44"/>
      <c r="E381" s="49">
        <v>44681</v>
      </c>
      <c r="F381" s="74"/>
    </row>
    <row r="382" spans="1:6" x14ac:dyDescent="0.3">
      <c r="A382" s="61"/>
      <c r="B382" s="61"/>
      <c r="C382" s="61"/>
      <c r="D382" s="61"/>
      <c r="E382" s="61"/>
      <c r="F382" s="74"/>
    </row>
    <row r="383" spans="1:6" x14ac:dyDescent="0.3">
      <c r="A383" s="15" t="s">
        <v>4</v>
      </c>
      <c r="B383" s="15" t="s">
        <v>0</v>
      </c>
      <c r="C383" s="15" t="s">
        <v>1</v>
      </c>
      <c r="D383" s="93" t="s">
        <v>7</v>
      </c>
      <c r="E383" s="95" t="s">
        <v>28</v>
      </c>
      <c r="F383" s="74"/>
    </row>
    <row r="384" spans="1:6" x14ac:dyDescent="0.3">
      <c r="A384" s="16"/>
      <c r="B384" s="16" t="s">
        <v>2</v>
      </c>
      <c r="C384" s="16" t="s">
        <v>3</v>
      </c>
      <c r="D384" s="94"/>
      <c r="E384" s="96"/>
      <c r="F384" s="74"/>
    </row>
    <row r="385" spans="1:6" x14ac:dyDescent="0.3">
      <c r="A385" s="69">
        <v>44551</v>
      </c>
      <c r="B385" s="19">
        <v>66104</v>
      </c>
      <c r="C385" s="43">
        <v>90076</v>
      </c>
      <c r="D385" s="31" t="s">
        <v>186</v>
      </c>
      <c r="E385" s="28" t="s">
        <v>185</v>
      </c>
      <c r="F385" s="74" t="s">
        <v>187</v>
      </c>
    </row>
    <row r="386" spans="1:6" x14ac:dyDescent="0.3">
      <c r="A386" s="69"/>
      <c r="B386" s="19"/>
      <c r="C386" s="43"/>
      <c r="D386" s="31"/>
      <c r="E386" s="28"/>
      <c r="F386" s="61"/>
    </row>
    <row r="387" spans="1:6" x14ac:dyDescent="0.3">
      <c r="A387" s="69"/>
      <c r="B387" s="19"/>
      <c r="C387" s="43"/>
      <c r="D387" s="31"/>
      <c r="E387" s="28"/>
      <c r="F387" s="61"/>
    </row>
    <row r="388" spans="1:6" x14ac:dyDescent="0.3">
      <c r="A388" s="69"/>
      <c r="B388" s="19"/>
      <c r="C388" s="43"/>
      <c r="D388" s="31"/>
      <c r="E388" s="28"/>
      <c r="F388" s="61"/>
    </row>
    <row r="389" spans="1:6" x14ac:dyDescent="0.3">
      <c r="A389" s="69"/>
      <c r="B389" s="19"/>
      <c r="C389" s="43"/>
      <c r="D389" s="31"/>
      <c r="E389" s="28"/>
      <c r="F389" s="61"/>
    </row>
    <row r="390" spans="1:6" x14ac:dyDescent="0.3">
      <c r="A390" s="42"/>
      <c r="B390" s="43"/>
      <c r="C390" s="43"/>
      <c r="D390" s="44"/>
      <c r="E390" s="27"/>
      <c r="F390" s="86"/>
    </row>
    <row r="391" spans="1:6" x14ac:dyDescent="0.3">
      <c r="A391" s="42"/>
      <c r="B391" s="43"/>
      <c r="C391" s="43"/>
      <c r="D391" s="44"/>
      <c r="E391" s="49">
        <v>44693</v>
      </c>
      <c r="F391" s="86"/>
    </row>
    <row r="392" spans="1:6" x14ac:dyDescent="0.3">
      <c r="A392" s="61"/>
      <c r="B392" s="61"/>
      <c r="C392" s="61"/>
      <c r="D392" s="61"/>
      <c r="E392" s="61"/>
      <c r="F392" s="86"/>
    </row>
    <row r="393" spans="1:6" x14ac:dyDescent="0.3">
      <c r="A393" s="15" t="s">
        <v>4</v>
      </c>
      <c r="B393" s="15" t="s">
        <v>0</v>
      </c>
      <c r="C393" s="15" t="s">
        <v>1</v>
      </c>
      <c r="D393" s="93" t="s">
        <v>7</v>
      </c>
      <c r="E393" s="95" t="s">
        <v>28</v>
      </c>
      <c r="F393" s="86"/>
    </row>
    <row r="394" spans="1:6" x14ac:dyDescent="0.3">
      <c r="A394" s="16"/>
      <c r="B394" s="16" t="s">
        <v>2</v>
      </c>
      <c r="C394" s="16" t="s">
        <v>3</v>
      </c>
      <c r="D394" s="94"/>
      <c r="E394" s="96"/>
      <c r="F394" s="86"/>
    </row>
    <row r="395" spans="1:6" x14ac:dyDescent="0.3">
      <c r="A395" s="87">
        <v>44055</v>
      </c>
      <c r="B395" s="19">
        <v>24621</v>
      </c>
      <c r="C395" s="43">
        <v>48122</v>
      </c>
      <c r="D395" s="31" t="s">
        <v>186</v>
      </c>
      <c r="E395" s="28" t="s">
        <v>29</v>
      </c>
      <c r="F395" s="86" t="s">
        <v>120</v>
      </c>
    </row>
    <row r="396" spans="1:6" x14ac:dyDescent="0.3">
      <c r="A396" s="69"/>
      <c r="B396" s="19"/>
      <c r="C396" s="43"/>
      <c r="D396" s="31"/>
      <c r="E396" s="28"/>
      <c r="F396" s="61"/>
    </row>
    <row r="397" spans="1:6" x14ac:dyDescent="0.3">
      <c r="A397" s="69"/>
      <c r="B397" s="19"/>
      <c r="C397" s="43"/>
      <c r="D397" s="31"/>
      <c r="E397" s="28"/>
      <c r="F397" s="61"/>
    </row>
    <row r="398" spans="1:6" x14ac:dyDescent="0.3">
      <c r="A398" s="69"/>
      <c r="B398" s="19"/>
      <c r="C398" s="43"/>
      <c r="D398" s="31"/>
      <c r="E398" s="28"/>
      <c r="F398" s="61"/>
    </row>
    <row r="399" spans="1:6" x14ac:dyDescent="0.3">
      <c r="A399" s="69"/>
      <c r="B399" s="19"/>
      <c r="C399" s="43"/>
      <c r="D399" s="31"/>
      <c r="E399" s="28"/>
      <c r="F399" s="61"/>
    </row>
    <row r="400" spans="1:6" x14ac:dyDescent="0.3">
      <c r="A400" s="42"/>
      <c r="B400" s="43"/>
      <c r="C400" s="43"/>
      <c r="D400" s="44"/>
      <c r="E400" s="27"/>
      <c r="F400" s="61"/>
    </row>
    <row r="401" spans="1:6" x14ac:dyDescent="0.3">
      <c r="A401" s="42"/>
      <c r="B401" s="43"/>
      <c r="C401" s="43"/>
      <c r="D401" s="44"/>
      <c r="E401" s="49">
        <v>44706</v>
      </c>
      <c r="F401" s="61"/>
    </row>
    <row r="402" spans="1:6" x14ac:dyDescent="0.3">
      <c r="A402" s="61"/>
      <c r="B402" s="61"/>
      <c r="C402" s="61"/>
      <c r="D402" s="61"/>
      <c r="E402" s="61"/>
      <c r="F402" s="61"/>
    </row>
    <row r="403" spans="1:6" x14ac:dyDescent="0.3">
      <c r="A403" s="15" t="s">
        <v>4</v>
      </c>
      <c r="B403" s="15" t="s">
        <v>0</v>
      </c>
      <c r="C403" s="15" t="s">
        <v>1</v>
      </c>
      <c r="D403" s="93" t="s">
        <v>7</v>
      </c>
      <c r="E403" s="95" t="s">
        <v>28</v>
      </c>
      <c r="F403" s="61"/>
    </row>
    <row r="404" spans="1:6" x14ac:dyDescent="0.3">
      <c r="A404" s="16"/>
      <c r="B404" s="16" t="s">
        <v>2</v>
      </c>
      <c r="C404" s="16" t="s">
        <v>3</v>
      </c>
      <c r="D404" s="94"/>
      <c r="E404" s="96"/>
      <c r="F404" s="61"/>
    </row>
    <row r="405" spans="1:6" x14ac:dyDescent="0.3">
      <c r="A405" s="88">
        <v>44495</v>
      </c>
      <c r="B405" s="19">
        <v>61479</v>
      </c>
      <c r="C405" s="43">
        <v>85483</v>
      </c>
      <c r="D405" s="31" t="s">
        <v>188</v>
      </c>
      <c r="E405" s="28" t="s">
        <v>29</v>
      </c>
      <c r="F405" s="61"/>
    </row>
    <row r="406" spans="1:6" x14ac:dyDescent="0.3">
      <c r="A406" s="69"/>
      <c r="B406" s="19"/>
      <c r="C406" s="43"/>
      <c r="D406" s="31"/>
      <c r="E406" s="28"/>
    </row>
    <row r="407" spans="1:6" x14ac:dyDescent="0.3">
      <c r="A407" s="69"/>
      <c r="B407" s="19"/>
      <c r="C407" s="43"/>
      <c r="D407" s="31"/>
      <c r="E407" s="28"/>
    </row>
    <row r="408" spans="1:6" x14ac:dyDescent="0.3">
      <c r="A408" s="69"/>
      <c r="B408" s="19"/>
      <c r="C408" s="43"/>
      <c r="D408" s="31"/>
      <c r="E408" s="28"/>
    </row>
    <row r="409" spans="1:6" x14ac:dyDescent="0.3">
      <c r="A409" s="69"/>
      <c r="B409" s="19"/>
      <c r="C409" s="43"/>
      <c r="D409" s="31"/>
      <c r="E409" s="28"/>
    </row>
    <row r="410" spans="1:6" x14ac:dyDescent="0.3">
      <c r="A410" s="42"/>
      <c r="B410" s="43"/>
      <c r="C410" s="43"/>
      <c r="D410" s="44"/>
      <c r="E410" s="27"/>
    </row>
    <row r="411" spans="1:6" x14ac:dyDescent="0.3">
      <c r="A411" s="42"/>
      <c r="B411" s="43"/>
      <c r="C411" s="43"/>
      <c r="D411" s="44"/>
      <c r="E411" s="49">
        <v>44349</v>
      </c>
    </row>
    <row r="412" spans="1:6" x14ac:dyDescent="0.3">
      <c r="A412" s="61"/>
      <c r="B412" s="61"/>
      <c r="C412" s="61"/>
      <c r="D412" s="61"/>
      <c r="E412" s="61"/>
    </row>
    <row r="413" spans="1:6" x14ac:dyDescent="0.3">
      <c r="A413" s="15" t="s">
        <v>4</v>
      </c>
      <c r="B413" s="15" t="s">
        <v>0</v>
      </c>
      <c r="C413" s="15" t="s">
        <v>1</v>
      </c>
      <c r="D413" s="93" t="s">
        <v>7</v>
      </c>
      <c r="E413" s="95" t="s">
        <v>28</v>
      </c>
    </row>
    <row r="414" spans="1:6" x14ac:dyDescent="0.3">
      <c r="A414" s="16"/>
      <c r="B414" s="16" t="s">
        <v>2</v>
      </c>
      <c r="C414" s="16" t="s">
        <v>3</v>
      </c>
      <c r="D414" s="94"/>
      <c r="E414" s="96"/>
    </row>
    <row r="415" spans="1:6" x14ac:dyDescent="0.3">
      <c r="A415" s="88">
        <v>44371</v>
      </c>
      <c r="B415" s="19">
        <v>49855</v>
      </c>
      <c r="C415" s="43">
        <v>73841</v>
      </c>
      <c r="D415" s="31" t="s">
        <v>190</v>
      </c>
      <c r="E415" s="28" t="s">
        <v>189</v>
      </c>
    </row>
    <row r="416" spans="1:6" x14ac:dyDescent="0.3">
      <c r="A416" s="69"/>
      <c r="B416" s="19"/>
      <c r="C416" s="43"/>
      <c r="D416" s="31"/>
      <c r="E416" s="28"/>
    </row>
    <row r="417" spans="1:6" x14ac:dyDescent="0.3">
      <c r="A417" s="69"/>
      <c r="B417" s="19"/>
      <c r="C417" s="43"/>
      <c r="D417" s="31"/>
      <c r="E417" s="28"/>
    </row>
    <row r="418" spans="1:6" x14ac:dyDescent="0.3">
      <c r="A418" s="42"/>
      <c r="B418" s="43"/>
      <c r="C418" s="43"/>
      <c r="D418" s="44"/>
      <c r="E418" s="27"/>
    </row>
    <row r="419" spans="1:6" x14ac:dyDescent="0.3">
      <c r="A419" s="42"/>
      <c r="B419" s="43"/>
      <c r="C419" s="43"/>
      <c r="D419" s="44"/>
      <c r="E419" s="49">
        <v>44727</v>
      </c>
    </row>
    <row r="420" spans="1:6" x14ac:dyDescent="0.3">
      <c r="A420" s="61"/>
      <c r="B420" s="61"/>
      <c r="C420" s="61"/>
      <c r="D420" s="61"/>
      <c r="E420" s="61"/>
    </row>
    <row r="421" spans="1:6" x14ac:dyDescent="0.3">
      <c r="A421" s="15" t="s">
        <v>4</v>
      </c>
      <c r="B421" s="15" t="s">
        <v>0</v>
      </c>
      <c r="C421" s="15" t="s">
        <v>1</v>
      </c>
      <c r="D421" s="93" t="s">
        <v>7</v>
      </c>
      <c r="E421" s="95" t="s">
        <v>28</v>
      </c>
    </row>
    <row r="422" spans="1:6" x14ac:dyDescent="0.3">
      <c r="A422" s="16"/>
      <c r="B422" s="16" t="s">
        <v>2</v>
      </c>
      <c r="C422" s="16" t="s">
        <v>3</v>
      </c>
      <c r="D422" s="94"/>
      <c r="E422" s="96"/>
    </row>
    <row r="423" spans="1:6" x14ac:dyDescent="0.3">
      <c r="A423" s="69">
        <v>44537</v>
      </c>
      <c r="B423" s="10">
        <v>64892</v>
      </c>
      <c r="C423" s="43">
        <v>88864</v>
      </c>
      <c r="D423" s="31" t="s">
        <v>191</v>
      </c>
      <c r="E423" s="28" t="s">
        <v>189</v>
      </c>
      <c r="F423" t="s">
        <v>198</v>
      </c>
    </row>
    <row r="424" spans="1:6" x14ac:dyDescent="0.3">
      <c r="A424" s="69">
        <v>44362</v>
      </c>
      <c r="B424" s="10">
        <v>49031</v>
      </c>
      <c r="C424" s="43">
        <v>73017</v>
      </c>
      <c r="D424" s="31" t="s">
        <v>192</v>
      </c>
      <c r="E424" s="28" t="s">
        <v>189</v>
      </c>
      <c r="F424" t="s">
        <v>197</v>
      </c>
    </row>
    <row r="425" spans="1:6" x14ac:dyDescent="0.3">
      <c r="A425" s="69">
        <v>44522</v>
      </c>
      <c r="B425" s="10">
        <v>63517</v>
      </c>
      <c r="C425" s="43">
        <v>87533</v>
      </c>
      <c r="D425" s="31" t="s">
        <v>193</v>
      </c>
      <c r="E425" s="28" t="s">
        <v>189</v>
      </c>
      <c r="F425" t="s">
        <v>199</v>
      </c>
    </row>
    <row r="427" spans="1:6" x14ac:dyDescent="0.3">
      <c r="A427" s="42"/>
      <c r="B427" s="43"/>
      <c r="C427" s="43"/>
      <c r="D427" s="44"/>
      <c r="E427" s="27"/>
    </row>
    <row r="428" spans="1:6" x14ac:dyDescent="0.3">
      <c r="A428" s="42"/>
      <c r="B428" s="43"/>
      <c r="C428" s="43"/>
      <c r="D428" s="44"/>
      <c r="E428" s="49">
        <v>44735</v>
      </c>
    </row>
    <row r="429" spans="1:6" x14ac:dyDescent="0.3">
      <c r="A429" s="61"/>
      <c r="B429" s="61"/>
      <c r="C429" s="61"/>
      <c r="D429" s="61"/>
      <c r="E429" s="61"/>
    </row>
    <row r="430" spans="1:6" x14ac:dyDescent="0.3">
      <c r="A430" s="15" t="s">
        <v>4</v>
      </c>
      <c r="B430" s="15" t="s">
        <v>0</v>
      </c>
      <c r="C430" s="15" t="s">
        <v>1</v>
      </c>
      <c r="D430" s="93" t="s">
        <v>7</v>
      </c>
      <c r="E430" s="95" t="s">
        <v>28</v>
      </c>
    </row>
    <row r="431" spans="1:6" x14ac:dyDescent="0.3">
      <c r="A431" s="16"/>
      <c r="B431" s="16" t="s">
        <v>2</v>
      </c>
      <c r="C431" s="16" t="s">
        <v>3</v>
      </c>
      <c r="D431" s="94"/>
      <c r="E431" s="96"/>
    </row>
    <row r="432" spans="1:6" x14ac:dyDescent="0.3">
      <c r="A432" s="69">
        <v>44410</v>
      </c>
      <c r="B432" s="10">
        <v>53818</v>
      </c>
      <c r="C432" s="43">
        <v>77820</v>
      </c>
      <c r="D432" s="31" t="s">
        <v>194</v>
      </c>
      <c r="E432" s="28" t="s">
        <v>189</v>
      </c>
      <c r="F432" t="s">
        <v>200</v>
      </c>
    </row>
    <row r="433" spans="1:6" x14ac:dyDescent="0.3">
      <c r="A433" s="69">
        <v>44410</v>
      </c>
      <c r="B433" s="10">
        <v>53826</v>
      </c>
      <c r="C433" s="43">
        <v>77828</v>
      </c>
      <c r="D433" s="31" t="s">
        <v>194</v>
      </c>
      <c r="E433" s="28" t="s">
        <v>189</v>
      </c>
      <c r="F433" t="s">
        <v>200</v>
      </c>
    </row>
    <row r="434" spans="1:6" x14ac:dyDescent="0.3">
      <c r="A434" s="69">
        <v>44522</v>
      </c>
      <c r="B434" s="19">
        <v>63517</v>
      </c>
      <c r="C434" s="43">
        <v>87533</v>
      </c>
      <c r="D434" s="31" t="s">
        <v>193</v>
      </c>
      <c r="E434" s="28" t="s">
        <v>189</v>
      </c>
      <c r="F434" t="s">
        <v>199</v>
      </c>
    </row>
    <row r="435" spans="1:6" x14ac:dyDescent="0.3">
      <c r="A435" s="69"/>
      <c r="B435" s="19"/>
      <c r="C435" s="43"/>
      <c r="D435" s="31"/>
      <c r="E435" s="28"/>
    </row>
    <row r="436" spans="1:6" x14ac:dyDescent="0.3">
      <c r="A436" s="69"/>
      <c r="B436" s="19"/>
      <c r="C436" s="43"/>
      <c r="D436" s="31"/>
      <c r="E436" s="28"/>
    </row>
    <row r="437" spans="1:6" x14ac:dyDescent="0.3">
      <c r="A437" s="61"/>
      <c r="B437" s="61"/>
      <c r="C437" s="61"/>
      <c r="D437" s="61"/>
      <c r="E437" s="61"/>
    </row>
    <row r="438" spans="1:6" x14ac:dyDescent="0.3">
      <c r="A438" s="42"/>
      <c r="B438" s="43"/>
      <c r="C438" s="43"/>
      <c r="D438" s="44"/>
      <c r="E438" s="27"/>
    </row>
    <row r="439" spans="1:6" x14ac:dyDescent="0.3">
      <c r="A439" s="42"/>
      <c r="B439" s="43"/>
      <c r="C439" s="43"/>
      <c r="D439" s="44"/>
      <c r="E439" s="49">
        <v>44741</v>
      </c>
    </row>
    <row r="440" spans="1:6" x14ac:dyDescent="0.3">
      <c r="A440" s="61"/>
      <c r="B440" s="61"/>
      <c r="C440" s="61"/>
      <c r="D440" s="61"/>
      <c r="E440" s="61"/>
    </row>
    <row r="441" spans="1:6" x14ac:dyDescent="0.3">
      <c r="A441" s="15" t="s">
        <v>4</v>
      </c>
      <c r="B441" s="15" t="s">
        <v>0</v>
      </c>
      <c r="C441" s="15" t="s">
        <v>1</v>
      </c>
      <c r="D441" s="93" t="s">
        <v>7</v>
      </c>
      <c r="E441" s="95" t="s">
        <v>28</v>
      </c>
    </row>
    <row r="442" spans="1:6" x14ac:dyDescent="0.3">
      <c r="A442" s="16"/>
      <c r="B442" s="16" t="s">
        <v>2</v>
      </c>
      <c r="C442" s="16" t="s">
        <v>3</v>
      </c>
      <c r="D442" s="94"/>
      <c r="E442" s="96"/>
    </row>
    <row r="443" spans="1:6" x14ac:dyDescent="0.3">
      <c r="A443" s="69">
        <v>44277</v>
      </c>
      <c r="B443" s="19">
        <v>42324</v>
      </c>
      <c r="C443" s="43">
        <v>66269</v>
      </c>
      <c r="D443" s="31" t="s">
        <v>196</v>
      </c>
      <c r="E443" s="28" t="s">
        <v>189</v>
      </c>
    </row>
    <row r="444" spans="1:6" x14ac:dyDescent="0.3">
      <c r="A444" s="69">
        <v>44259</v>
      </c>
      <c r="B444" s="19">
        <v>41130</v>
      </c>
      <c r="C444" s="43">
        <v>65021</v>
      </c>
      <c r="D444" s="31" t="s">
        <v>195</v>
      </c>
      <c r="E444" s="28" t="s">
        <v>189</v>
      </c>
    </row>
    <row r="445" spans="1:6" x14ac:dyDescent="0.3">
      <c r="A445" s="69"/>
      <c r="B445" s="19"/>
      <c r="C445" s="43"/>
      <c r="D445" s="31"/>
      <c r="E445" s="28"/>
    </row>
    <row r="446" spans="1:6" x14ac:dyDescent="0.3">
      <c r="A446" s="69"/>
      <c r="B446" s="19"/>
      <c r="C446" s="43"/>
      <c r="D446" s="31"/>
      <c r="E446" s="28"/>
    </row>
    <row r="447" spans="1:6" x14ac:dyDescent="0.3">
      <c r="A447" s="69"/>
      <c r="B447" s="19"/>
      <c r="C447" s="43"/>
      <c r="D447" s="31"/>
      <c r="E447" s="28"/>
    </row>
    <row r="448" spans="1:6" x14ac:dyDescent="0.3">
      <c r="A448" s="61"/>
      <c r="B448" s="61"/>
      <c r="C448" s="61"/>
      <c r="D448" s="61"/>
      <c r="E448" s="61"/>
    </row>
    <row r="451" spans="1:6" x14ac:dyDescent="0.3">
      <c r="A451" s="42"/>
      <c r="B451" s="43"/>
      <c r="C451" s="43"/>
      <c r="D451" s="44"/>
      <c r="E451" s="27"/>
      <c r="F451" s="61"/>
    </row>
    <row r="452" spans="1:6" x14ac:dyDescent="0.3">
      <c r="A452" s="42"/>
      <c r="B452" s="43"/>
      <c r="C452" s="43"/>
      <c r="D452" s="44"/>
      <c r="E452" s="49">
        <v>44764</v>
      </c>
      <c r="F452" s="61"/>
    </row>
    <row r="453" spans="1:6" x14ac:dyDescent="0.3">
      <c r="A453" s="61"/>
      <c r="B453" s="61"/>
      <c r="C453" s="61"/>
      <c r="D453" s="61"/>
      <c r="E453" s="61"/>
      <c r="F453" s="61"/>
    </row>
    <row r="454" spans="1:6" x14ac:dyDescent="0.3">
      <c r="A454" s="15" t="s">
        <v>4</v>
      </c>
      <c r="B454" s="15" t="s">
        <v>0</v>
      </c>
      <c r="C454" s="15" t="s">
        <v>1</v>
      </c>
      <c r="D454" s="93" t="s">
        <v>7</v>
      </c>
      <c r="E454" s="95" t="s">
        <v>28</v>
      </c>
      <c r="F454" s="61"/>
    </row>
    <row r="455" spans="1:6" x14ac:dyDescent="0.3">
      <c r="A455" s="16"/>
      <c r="B455" s="16" t="s">
        <v>2</v>
      </c>
      <c r="C455" s="16" t="s">
        <v>3</v>
      </c>
      <c r="D455" s="94"/>
      <c r="E455" s="96"/>
      <c r="F455" s="61"/>
    </row>
    <row r="456" spans="1:6" x14ac:dyDescent="0.3">
      <c r="A456" s="69">
        <v>44509</v>
      </c>
      <c r="B456" s="10">
        <v>62457</v>
      </c>
      <c r="C456" s="43">
        <v>86473</v>
      </c>
      <c r="D456" s="31" t="s">
        <v>201</v>
      </c>
      <c r="E456" s="28" t="s">
        <v>189</v>
      </c>
      <c r="F456" s="61" t="s">
        <v>202</v>
      </c>
    </row>
    <row r="457" spans="1:6" x14ac:dyDescent="0.3">
      <c r="A457" s="69">
        <v>44531</v>
      </c>
      <c r="B457" s="10">
        <v>64401</v>
      </c>
      <c r="C457" s="43">
        <v>88373</v>
      </c>
      <c r="D457" s="31" t="s">
        <v>201</v>
      </c>
      <c r="E457" s="28" t="s">
        <v>189</v>
      </c>
      <c r="F457" s="61" t="s">
        <v>202</v>
      </c>
    </row>
    <row r="458" spans="1:6" x14ac:dyDescent="0.3">
      <c r="A458" s="69">
        <v>44218</v>
      </c>
      <c r="B458" s="10">
        <v>37965</v>
      </c>
      <c r="C458" s="43">
        <v>61852</v>
      </c>
      <c r="D458" s="31" t="s">
        <v>203</v>
      </c>
      <c r="E458" s="28" t="s">
        <v>189</v>
      </c>
      <c r="F458" s="61" t="s">
        <v>204</v>
      </c>
    </row>
    <row r="459" spans="1:6" x14ac:dyDescent="0.3">
      <c r="A459" s="69">
        <v>44400</v>
      </c>
      <c r="B459" s="10">
        <v>52889</v>
      </c>
      <c r="C459" s="43">
        <v>76886</v>
      </c>
      <c r="D459" s="31" t="s">
        <v>87</v>
      </c>
      <c r="E459" s="28" t="s">
        <v>189</v>
      </c>
      <c r="F459" s="86" t="s">
        <v>206</v>
      </c>
    </row>
    <row r="460" spans="1:6" x14ac:dyDescent="0.3">
      <c r="A460" s="69">
        <v>44517</v>
      </c>
      <c r="B460" s="10">
        <v>63157</v>
      </c>
      <c r="C460" s="43">
        <v>87173</v>
      </c>
      <c r="D460" s="31" t="s">
        <v>87</v>
      </c>
      <c r="E460" s="28" t="s">
        <v>205</v>
      </c>
      <c r="F460" s="86" t="s">
        <v>206</v>
      </c>
    </row>
    <row r="461" spans="1:6" x14ac:dyDescent="0.3">
      <c r="A461" s="69">
        <v>44487</v>
      </c>
      <c r="B461" s="10">
        <v>60876</v>
      </c>
      <c r="C461" s="43">
        <v>84880</v>
      </c>
      <c r="D461" s="31" t="s">
        <v>190</v>
      </c>
      <c r="E461" s="28" t="s">
        <v>189</v>
      </c>
      <c r="F461" s="86" t="s">
        <v>207</v>
      </c>
    </row>
    <row r="462" spans="1:6" x14ac:dyDescent="0.3">
      <c r="A462" s="69">
        <v>44410</v>
      </c>
      <c r="B462" s="10">
        <v>53787</v>
      </c>
      <c r="C462" s="43">
        <v>77789</v>
      </c>
      <c r="D462" s="31" t="s">
        <v>208</v>
      </c>
      <c r="E462" s="28" t="s">
        <v>189</v>
      </c>
      <c r="F462" s="86" t="s">
        <v>207</v>
      </c>
    </row>
    <row r="463" spans="1:6" x14ac:dyDescent="0.3">
      <c r="A463" s="69">
        <v>43602</v>
      </c>
      <c r="B463" s="10">
        <v>4529</v>
      </c>
      <c r="C463" s="43">
        <v>27997</v>
      </c>
      <c r="D463" s="31" t="s">
        <v>209</v>
      </c>
      <c r="E463" s="28" t="s">
        <v>189</v>
      </c>
      <c r="F463" s="86" t="s">
        <v>207</v>
      </c>
    </row>
    <row r="464" spans="1:6" x14ac:dyDescent="0.3">
      <c r="A464" s="69">
        <v>44558</v>
      </c>
      <c r="B464" s="10">
        <v>66674</v>
      </c>
      <c r="C464" s="43">
        <v>90646</v>
      </c>
      <c r="D464" s="31" t="s">
        <v>210</v>
      </c>
      <c r="E464" s="28" t="s">
        <v>189</v>
      </c>
      <c r="F464" s="86" t="s">
        <v>211</v>
      </c>
    </row>
    <row r="465" spans="1:6" x14ac:dyDescent="0.3">
      <c r="A465" s="69">
        <v>44470</v>
      </c>
      <c r="B465" s="10">
        <v>59711</v>
      </c>
      <c r="C465" s="43">
        <v>83715</v>
      </c>
      <c r="D465" s="31" t="s">
        <v>212</v>
      </c>
      <c r="E465" s="28" t="s">
        <v>189</v>
      </c>
      <c r="F465" s="86" t="s">
        <v>213</v>
      </c>
    </row>
    <row r="466" spans="1:6" x14ac:dyDescent="0.3">
      <c r="A466" s="69">
        <v>44140</v>
      </c>
      <c r="B466" s="10">
        <v>31887</v>
      </c>
      <c r="C466" s="43">
        <v>55395</v>
      </c>
      <c r="D466" s="31" t="s">
        <v>214</v>
      </c>
      <c r="E466" s="28" t="s">
        <v>189</v>
      </c>
      <c r="F466" s="86" t="s">
        <v>215</v>
      </c>
    </row>
    <row r="467" spans="1:6" x14ac:dyDescent="0.3">
      <c r="A467" s="69">
        <v>44340</v>
      </c>
      <c r="B467" s="10">
        <v>46986</v>
      </c>
      <c r="C467" s="43">
        <v>70967</v>
      </c>
      <c r="D467" s="31" t="s">
        <v>214</v>
      </c>
      <c r="E467" s="28" t="s">
        <v>189</v>
      </c>
      <c r="F467" s="86" t="s">
        <v>215</v>
      </c>
    </row>
    <row r="468" spans="1:6" x14ac:dyDescent="0.3">
      <c r="A468" s="69">
        <v>43934</v>
      </c>
      <c r="B468" s="10">
        <v>16217</v>
      </c>
      <c r="C468" s="43">
        <v>39712</v>
      </c>
      <c r="D468" s="31" t="s">
        <v>214</v>
      </c>
      <c r="E468" s="28" t="s">
        <v>189</v>
      </c>
      <c r="F468" s="86" t="s">
        <v>215</v>
      </c>
    </row>
    <row r="469" spans="1:6" x14ac:dyDescent="0.3">
      <c r="A469" s="69">
        <v>44503</v>
      </c>
      <c r="B469" s="10">
        <v>61961</v>
      </c>
      <c r="C469" s="43">
        <v>85976</v>
      </c>
      <c r="D469" s="31" t="s">
        <v>216</v>
      </c>
      <c r="E469" s="28" t="s">
        <v>189</v>
      </c>
      <c r="F469" s="86" t="s">
        <v>217</v>
      </c>
    </row>
    <row r="470" spans="1:6" x14ac:dyDescent="0.3">
      <c r="A470" s="69">
        <v>44487</v>
      </c>
      <c r="B470" s="10">
        <v>60852</v>
      </c>
      <c r="C470" s="43">
        <v>84856</v>
      </c>
      <c r="D470" s="31" t="s">
        <v>53</v>
      </c>
      <c r="E470" s="28" t="s">
        <v>189</v>
      </c>
      <c r="F470" s="86" t="s">
        <v>218</v>
      </c>
    </row>
    <row r="471" spans="1:6" x14ac:dyDescent="0.3">
      <c r="A471" s="69">
        <v>44491</v>
      </c>
      <c r="B471" s="10">
        <v>61285</v>
      </c>
      <c r="C471" s="43">
        <v>85289</v>
      </c>
      <c r="D471" s="31" t="s">
        <v>53</v>
      </c>
      <c r="E471" s="28" t="s">
        <v>189</v>
      </c>
      <c r="F471" s="86" t="s">
        <v>218</v>
      </c>
    </row>
    <row r="472" spans="1:6" x14ac:dyDescent="0.3">
      <c r="A472" s="69">
        <v>44447</v>
      </c>
      <c r="B472" s="19">
        <v>57563</v>
      </c>
      <c r="C472" s="43">
        <v>81564</v>
      </c>
      <c r="D472" s="31" t="s">
        <v>53</v>
      </c>
      <c r="E472" s="28" t="s">
        <v>189</v>
      </c>
      <c r="F472" s="86" t="s">
        <v>218</v>
      </c>
    </row>
    <row r="473" spans="1:6" x14ac:dyDescent="0.3">
      <c r="A473" s="69">
        <v>44443</v>
      </c>
      <c r="B473" s="10">
        <v>57166</v>
      </c>
      <c r="C473" s="43">
        <v>81167</v>
      </c>
      <c r="D473" s="31" t="s">
        <v>53</v>
      </c>
      <c r="E473" s="28" t="s">
        <v>189</v>
      </c>
      <c r="F473" s="86" t="s">
        <v>218</v>
      </c>
    </row>
    <row r="474" spans="1:6" x14ac:dyDescent="0.3">
      <c r="A474" s="69"/>
      <c r="B474" s="19"/>
      <c r="C474" s="43"/>
      <c r="D474" s="31"/>
      <c r="E474" s="28"/>
      <c r="F474" s="61"/>
    </row>
    <row r="475" spans="1:6" x14ac:dyDescent="0.3">
      <c r="A475" s="69"/>
      <c r="B475" s="19"/>
      <c r="C475" s="43"/>
      <c r="D475" s="31"/>
      <c r="E475" s="28"/>
      <c r="F475" s="61"/>
    </row>
    <row r="476" spans="1:6" x14ac:dyDescent="0.3">
      <c r="A476" s="69"/>
      <c r="B476" s="19"/>
      <c r="C476" s="43"/>
      <c r="D476" s="31"/>
      <c r="E476" s="28"/>
      <c r="F476" s="61"/>
    </row>
  </sheetData>
  <autoFilter ref="A40:F61" xr:uid="{C0DAC022-0078-431D-9D8F-0106D09E07B7}"/>
  <mergeCells count="56">
    <mergeCell ref="D454:D455"/>
    <mergeCell ref="E454:E455"/>
    <mergeCell ref="D441:D442"/>
    <mergeCell ref="E441:E442"/>
    <mergeCell ref="D314:D315"/>
    <mergeCell ref="E314:E315"/>
    <mergeCell ref="D253:D254"/>
    <mergeCell ref="E253:E254"/>
    <mergeCell ref="D305:D306"/>
    <mergeCell ref="E305:E306"/>
    <mergeCell ref="D283:D284"/>
    <mergeCell ref="E283:E284"/>
    <mergeCell ref="D264:D265"/>
    <mergeCell ref="E264:E265"/>
    <mergeCell ref="D354:D355"/>
    <mergeCell ref="E354:E355"/>
    <mergeCell ref="D324:D325"/>
    <mergeCell ref="E324:E325"/>
    <mergeCell ref="D133:D134"/>
    <mergeCell ref="E133:E134"/>
    <mergeCell ref="D183:D184"/>
    <mergeCell ref="E183:E184"/>
    <mergeCell ref="D170:D171"/>
    <mergeCell ref="E170:E171"/>
    <mergeCell ref="D143:D144"/>
    <mergeCell ref="E143:E144"/>
    <mergeCell ref="D110:D111"/>
    <mergeCell ref="E110:E111"/>
    <mergeCell ref="E39:E40"/>
    <mergeCell ref="D39:D40"/>
    <mergeCell ref="D66:D67"/>
    <mergeCell ref="E66:E67"/>
    <mergeCell ref="D84:D85"/>
    <mergeCell ref="E84:E85"/>
    <mergeCell ref="D338:D339"/>
    <mergeCell ref="E338:E339"/>
    <mergeCell ref="D241:D242"/>
    <mergeCell ref="E241:E242"/>
    <mergeCell ref="D229:D230"/>
    <mergeCell ref="E229:E230"/>
    <mergeCell ref="D197:D198"/>
    <mergeCell ref="E197:E198"/>
    <mergeCell ref="D430:D431"/>
    <mergeCell ref="E430:E431"/>
    <mergeCell ref="D369:D370"/>
    <mergeCell ref="E369:E370"/>
    <mergeCell ref="D393:D394"/>
    <mergeCell ref="E393:E394"/>
    <mergeCell ref="D383:D384"/>
    <mergeCell ref="E383:E384"/>
    <mergeCell ref="D421:D422"/>
    <mergeCell ref="E421:E422"/>
    <mergeCell ref="D413:D414"/>
    <mergeCell ref="E413:E414"/>
    <mergeCell ref="D403:D404"/>
    <mergeCell ref="E403:E40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1A0C7-BA1A-4690-AE01-77A62A45E628}">
  <dimension ref="A1:F37"/>
  <sheetViews>
    <sheetView tabSelected="1" workbookViewId="0">
      <selection activeCell="E11" sqref="E11"/>
    </sheetView>
  </sheetViews>
  <sheetFormatPr baseColWidth="10" defaultRowHeight="14.4" x14ac:dyDescent="0.3"/>
  <cols>
    <col min="1" max="1" width="12.109375" style="8" customWidth="1"/>
    <col min="2" max="2" width="17.44140625" style="8" bestFit="1" customWidth="1"/>
    <col min="3" max="3" width="17.109375" style="8" bestFit="1" customWidth="1"/>
    <col min="4" max="4" width="9.77734375" style="8" customWidth="1"/>
    <col min="5" max="5" width="19.44140625" style="8" customWidth="1"/>
    <col min="6" max="6" width="24.44140625" style="8" customWidth="1"/>
    <col min="7" max="16384" width="11.5546875" style="8"/>
  </cols>
  <sheetData>
    <row r="1" spans="1:6" x14ac:dyDescent="0.3">
      <c r="A1" s="42"/>
      <c r="B1" s="43"/>
      <c r="C1" s="43"/>
      <c r="D1" s="44"/>
      <c r="E1" s="27"/>
    </row>
    <row r="2" spans="1:6" x14ac:dyDescent="0.3">
      <c r="A2" s="42"/>
      <c r="B2" s="43"/>
      <c r="C2" s="43"/>
      <c r="D2" s="44"/>
      <c r="E2" s="49">
        <v>44771</v>
      </c>
    </row>
    <row r="3" spans="1:6" x14ac:dyDescent="0.3">
      <c r="A3" s="61"/>
      <c r="B3" s="61"/>
      <c r="C3" s="61"/>
      <c r="D3" s="61"/>
      <c r="E3" s="61"/>
    </row>
    <row r="4" spans="1:6" x14ac:dyDescent="0.3">
      <c r="A4" s="15" t="s">
        <v>4</v>
      </c>
      <c r="B4" s="15" t="s">
        <v>0</v>
      </c>
      <c r="C4" s="15" t="s">
        <v>1</v>
      </c>
      <c r="D4" s="93" t="s">
        <v>7</v>
      </c>
      <c r="E4" s="95" t="s">
        <v>28</v>
      </c>
    </row>
    <row r="5" spans="1:6" x14ac:dyDescent="0.3">
      <c r="A5" s="16"/>
      <c r="B5" s="16" t="s">
        <v>2</v>
      </c>
      <c r="C5" s="16" t="s">
        <v>3</v>
      </c>
      <c r="D5" s="94"/>
      <c r="E5" s="96"/>
    </row>
    <row r="6" spans="1:6" x14ac:dyDescent="0.3">
      <c r="A6" s="99">
        <v>44433</v>
      </c>
      <c r="B6" s="19">
        <v>56078</v>
      </c>
      <c r="C6" s="97">
        <v>80079</v>
      </c>
      <c r="D6" s="31" t="s">
        <v>212</v>
      </c>
      <c r="E6" s="28" t="s">
        <v>189</v>
      </c>
      <c r="F6" s="61"/>
    </row>
    <row r="7" spans="1:6" s="61" customFormat="1" x14ac:dyDescent="0.3">
      <c r="A7" s="101">
        <v>44433</v>
      </c>
      <c r="B7" s="19">
        <v>56076</v>
      </c>
      <c r="C7" s="100">
        <v>80077</v>
      </c>
      <c r="D7" s="31" t="s">
        <v>212</v>
      </c>
      <c r="E7" s="28" t="s">
        <v>189</v>
      </c>
      <c r="F7" s="98"/>
    </row>
    <row r="8" spans="1:6" s="61" customFormat="1" x14ac:dyDescent="0.3">
      <c r="A8" s="69"/>
      <c r="B8" s="19"/>
      <c r="C8" s="43"/>
      <c r="D8" s="31"/>
      <c r="E8" s="28"/>
    </row>
    <row r="9" spans="1:6" s="61" customFormat="1" x14ac:dyDescent="0.3">
      <c r="A9" s="69"/>
      <c r="B9" s="19"/>
      <c r="C9" s="43"/>
      <c r="D9" s="31"/>
      <c r="E9" s="28"/>
      <c r="F9" s="86"/>
    </row>
    <row r="10" spans="1:6" s="61" customFormat="1" x14ac:dyDescent="0.3">
      <c r="A10" s="69"/>
      <c r="B10" s="19"/>
      <c r="C10" s="43"/>
      <c r="D10" s="31"/>
      <c r="E10" s="28"/>
      <c r="F10" s="86"/>
    </row>
    <row r="11" spans="1:6" s="61" customFormat="1" x14ac:dyDescent="0.3">
      <c r="A11" s="69"/>
      <c r="B11" s="19"/>
      <c r="C11" s="43"/>
      <c r="D11" s="31"/>
      <c r="E11" s="28"/>
      <c r="F11" s="86"/>
    </row>
    <row r="12" spans="1:6" s="61" customFormat="1" x14ac:dyDescent="0.3">
      <c r="A12" s="69"/>
      <c r="B12" s="19"/>
      <c r="C12" s="43"/>
      <c r="D12" s="31"/>
      <c r="E12" s="28"/>
      <c r="F12" s="86"/>
    </row>
    <row r="13" spans="1:6" s="61" customFormat="1" x14ac:dyDescent="0.3">
      <c r="A13" s="69"/>
      <c r="B13" s="19"/>
      <c r="C13" s="43"/>
      <c r="D13" s="31"/>
      <c r="E13" s="28"/>
      <c r="F13" s="86"/>
    </row>
    <row r="14" spans="1:6" s="61" customFormat="1" x14ac:dyDescent="0.3">
      <c r="A14" s="69"/>
      <c r="B14" s="19"/>
      <c r="C14" s="43"/>
      <c r="D14" s="31"/>
      <c r="E14" s="28"/>
      <c r="F14" s="86"/>
    </row>
    <row r="15" spans="1:6" s="61" customFormat="1" x14ac:dyDescent="0.3">
      <c r="A15" s="69"/>
      <c r="B15" s="19"/>
      <c r="C15" s="43"/>
      <c r="D15" s="31"/>
      <c r="E15" s="28"/>
      <c r="F15" s="86"/>
    </row>
    <row r="16" spans="1:6" x14ac:dyDescent="0.3">
      <c r="A16" s="69"/>
      <c r="B16" s="19"/>
      <c r="C16" s="43"/>
      <c r="D16" s="31"/>
      <c r="E16" s="28"/>
      <c r="F16" s="86"/>
    </row>
    <row r="17" spans="1:6" x14ac:dyDescent="0.3">
      <c r="A17" s="69"/>
      <c r="B17" s="19"/>
      <c r="C17" s="43"/>
      <c r="D17" s="31"/>
      <c r="E17" s="28"/>
      <c r="F17" s="86"/>
    </row>
    <row r="18" spans="1:6" x14ac:dyDescent="0.3">
      <c r="A18" s="69"/>
      <c r="B18" s="19"/>
      <c r="C18" s="43"/>
      <c r="D18" s="31"/>
      <c r="E18" s="28"/>
      <c r="F18" s="86"/>
    </row>
    <row r="19" spans="1:6" x14ac:dyDescent="0.3">
      <c r="A19" s="69"/>
      <c r="B19" s="19"/>
      <c r="C19" s="43"/>
      <c r="D19" s="31"/>
      <c r="E19" s="28"/>
      <c r="F19" s="86"/>
    </row>
    <row r="20" spans="1:6" x14ac:dyDescent="0.3">
      <c r="A20" s="69"/>
      <c r="B20" s="19"/>
      <c r="C20" s="43"/>
      <c r="D20" s="31"/>
      <c r="E20" s="28"/>
      <c r="F20" s="86"/>
    </row>
    <row r="21" spans="1:6" x14ac:dyDescent="0.3">
      <c r="A21" s="69"/>
      <c r="B21" s="19"/>
      <c r="C21" s="43"/>
      <c r="D21" s="31"/>
      <c r="E21" s="28"/>
      <c r="F21" s="86"/>
    </row>
    <row r="22" spans="1:6" x14ac:dyDescent="0.3">
      <c r="A22" s="69"/>
      <c r="B22" s="19"/>
      <c r="C22" s="43"/>
      <c r="D22" s="31"/>
      <c r="E22" s="28"/>
      <c r="F22" s="86"/>
    </row>
    <row r="23" spans="1:6" x14ac:dyDescent="0.3">
      <c r="A23" s="69"/>
      <c r="B23" s="19"/>
      <c r="C23" s="43"/>
      <c r="D23" s="31"/>
      <c r="E23" s="28"/>
      <c r="F23" s="86"/>
    </row>
    <row r="24" spans="1:6" x14ac:dyDescent="0.3">
      <c r="A24" s="69"/>
      <c r="B24" s="19"/>
      <c r="C24" s="43"/>
      <c r="D24" s="31"/>
      <c r="E24" s="28"/>
      <c r="F24" s="61"/>
    </row>
    <row r="25" spans="1:6" x14ac:dyDescent="0.3">
      <c r="A25" s="69"/>
      <c r="B25" s="19"/>
      <c r="C25" s="43"/>
      <c r="D25" s="31"/>
      <c r="E25" s="28"/>
      <c r="F25" s="61"/>
    </row>
    <row r="26" spans="1:6" x14ac:dyDescent="0.3">
      <c r="A26" s="69"/>
      <c r="B26" s="19"/>
      <c r="C26" s="43"/>
      <c r="D26" s="31"/>
      <c r="E26" s="28"/>
      <c r="F26" s="61"/>
    </row>
    <row r="27" spans="1:6" x14ac:dyDescent="0.3">
      <c r="B27" s="86"/>
    </row>
    <row r="28" spans="1:6" x14ac:dyDescent="0.3">
      <c r="B28" s="86"/>
    </row>
    <row r="29" spans="1:6" x14ac:dyDescent="0.3">
      <c r="B29" s="86"/>
    </row>
    <row r="30" spans="1:6" x14ac:dyDescent="0.3">
      <c r="B30" s="86"/>
    </row>
    <row r="31" spans="1:6" x14ac:dyDescent="0.3">
      <c r="B31" s="86"/>
    </row>
    <row r="32" spans="1:6" x14ac:dyDescent="0.3">
      <c r="B32" s="86"/>
    </row>
    <row r="33" spans="2:2" x14ac:dyDescent="0.3">
      <c r="B33" s="86"/>
    </row>
    <row r="34" spans="2:2" x14ac:dyDescent="0.3">
      <c r="B34" s="86"/>
    </row>
    <row r="35" spans="2:2" x14ac:dyDescent="0.3">
      <c r="B35" s="86"/>
    </row>
    <row r="36" spans="2:2" x14ac:dyDescent="0.3">
      <c r="B36" s="86"/>
    </row>
    <row r="37" spans="2:2" x14ac:dyDescent="0.3">
      <c r="B37" s="86"/>
    </row>
  </sheetData>
  <mergeCells count="2"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468F7-F2B1-48BA-A9F5-6E408023C554}">
  <dimension ref="B2:E22"/>
  <sheetViews>
    <sheetView workbookViewId="0">
      <selection activeCell="H15" sqref="H15"/>
    </sheetView>
  </sheetViews>
  <sheetFormatPr baseColWidth="10" defaultRowHeight="14.4" x14ac:dyDescent="0.3"/>
  <cols>
    <col min="1" max="1" width="8.88671875" customWidth="1"/>
    <col min="2" max="2" width="37.5546875" customWidth="1"/>
    <col min="3" max="3" width="11.33203125" style="59" customWidth="1"/>
    <col min="4" max="4" width="11.5546875" style="12"/>
  </cols>
  <sheetData>
    <row r="2" spans="2:5" ht="28.8" x14ac:dyDescent="0.3">
      <c r="B2" s="89" t="s">
        <v>240</v>
      </c>
      <c r="C2" s="90" t="s">
        <v>219</v>
      </c>
      <c r="D2" s="91" t="s">
        <v>241</v>
      </c>
      <c r="E2" s="89" t="s">
        <v>242</v>
      </c>
    </row>
    <row r="3" spans="2:5" x14ac:dyDescent="0.3">
      <c r="B3" t="s">
        <v>220</v>
      </c>
      <c r="C3" s="59">
        <f>28+50</f>
        <v>78</v>
      </c>
      <c r="D3" s="12">
        <v>68</v>
      </c>
      <c r="E3">
        <f>+C3-D3</f>
        <v>10</v>
      </c>
    </row>
    <row r="4" spans="2:5" x14ac:dyDescent="0.3">
      <c r="B4" t="s">
        <v>221</v>
      </c>
      <c r="C4" s="59">
        <v>60</v>
      </c>
      <c r="D4" s="12">
        <v>60</v>
      </c>
      <c r="E4" s="92">
        <f t="shared" ref="E4:E22" si="0">+C4-D4</f>
        <v>0</v>
      </c>
    </row>
    <row r="5" spans="2:5" x14ac:dyDescent="0.3">
      <c r="B5" t="s">
        <v>222</v>
      </c>
      <c r="C5" s="59">
        <f>240+1</f>
        <v>241</v>
      </c>
      <c r="D5" s="12">
        <v>300</v>
      </c>
      <c r="E5" s="55">
        <f t="shared" si="0"/>
        <v>-59</v>
      </c>
    </row>
    <row r="6" spans="2:5" x14ac:dyDescent="0.3">
      <c r="B6" t="s">
        <v>223</v>
      </c>
      <c r="C6" s="59">
        <f>480+77</f>
        <v>557</v>
      </c>
      <c r="D6" s="12">
        <v>720</v>
      </c>
      <c r="E6" s="55">
        <f t="shared" si="0"/>
        <v>-163</v>
      </c>
    </row>
    <row r="7" spans="2:5" x14ac:dyDescent="0.3">
      <c r="B7" t="s">
        <v>224</v>
      </c>
      <c r="C7" s="59">
        <v>43</v>
      </c>
      <c r="D7" s="12">
        <v>0</v>
      </c>
      <c r="E7" s="55">
        <f t="shared" si="0"/>
        <v>43</v>
      </c>
    </row>
    <row r="8" spans="2:5" x14ac:dyDescent="0.3">
      <c r="B8" t="s">
        <v>225</v>
      </c>
      <c r="C8" s="59">
        <v>47</v>
      </c>
      <c r="D8" s="12">
        <v>47</v>
      </c>
      <c r="E8" s="92">
        <f t="shared" si="0"/>
        <v>0</v>
      </c>
    </row>
    <row r="9" spans="2:5" x14ac:dyDescent="0.3">
      <c r="B9" t="s">
        <v>226</v>
      </c>
      <c r="C9" s="59">
        <v>24</v>
      </c>
      <c r="D9" s="12">
        <v>26</v>
      </c>
      <c r="E9" s="55">
        <f t="shared" si="0"/>
        <v>-2</v>
      </c>
    </row>
    <row r="10" spans="2:5" x14ac:dyDescent="0.3">
      <c r="B10" t="s">
        <v>227</v>
      </c>
      <c r="C10" s="59">
        <v>1</v>
      </c>
      <c r="D10" s="12">
        <v>0</v>
      </c>
      <c r="E10" s="55">
        <f t="shared" si="0"/>
        <v>1</v>
      </c>
    </row>
    <row r="11" spans="2:5" x14ac:dyDescent="0.3">
      <c r="B11" t="s">
        <v>228</v>
      </c>
      <c r="C11" s="59">
        <v>2</v>
      </c>
      <c r="D11" s="12">
        <v>0</v>
      </c>
      <c r="E11" s="55">
        <f t="shared" si="0"/>
        <v>2</v>
      </c>
    </row>
    <row r="12" spans="2:5" x14ac:dyDescent="0.3">
      <c r="B12" t="s">
        <v>231</v>
      </c>
      <c r="C12" s="59">
        <v>1</v>
      </c>
      <c r="D12" s="12">
        <v>0</v>
      </c>
      <c r="E12" s="55">
        <f t="shared" si="0"/>
        <v>1</v>
      </c>
    </row>
    <row r="13" spans="2:5" x14ac:dyDescent="0.3">
      <c r="B13" t="s">
        <v>229</v>
      </c>
      <c r="C13" s="59">
        <v>1</v>
      </c>
      <c r="D13" s="12">
        <v>0</v>
      </c>
      <c r="E13" s="55">
        <f t="shared" si="0"/>
        <v>1</v>
      </c>
    </row>
    <row r="14" spans="2:5" x14ac:dyDescent="0.3">
      <c r="B14" s="12" t="s">
        <v>230</v>
      </c>
      <c r="C14" s="14">
        <v>5</v>
      </c>
      <c r="D14" s="12">
        <v>5</v>
      </c>
      <c r="E14" s="92">
        <f t="shared" si="0"/>
        <v>0</v>
      </c>
    </row>
    <row r="15" spans="2:5" x14ac:dyDescent="0.3">
      <c r="B15" t="s">
        <v>232</v>
      </c>
      <c r="C15" s="59">
        <v>1</v>
      </c>
      <c r="D15" s="12">
        <v>1</v>
      </c>
      <c r="E15" s="92">
        <f t="shared" si="0"/>
        <v>0</v>
      </c>
    </row>
    <row r="16" spans="2:5" x14ac:dyDescent="0.3">
      <c r="B16" t="s">
        <v>233</v>
      </c>
      <c r="C16" s="59">
        <v>1</v>
      </c>
      <c r="D16" s="12">
        <v>1</v>
      </c>
      <c r="E16" s="92">
        <f t="shared" si="0"/>
        <v>0</v>
      </c>
    </row>
    <row r="17" spans="2:5" x14ac:dyDescent="0.3">
      <c r="B17" t="s">
        <v>234</v>
      </c>
      <c r="C17" s="59">
        <v>5</v>
      </c>
      <c r="D17" s="12">
        <v>6</v>
      </c>
      <c r="E17" s="55">
        <f t="shared" si="0"/>
        <v>-1</v>
      </c>
    </row>
    <row r="18" spans="2:5" x14ac:dyDescent="0.3">
      <c r="B18" t="s">
        <v>235</v>
      </c>
      <c r="C18" s="59">
        <v>1</v>
      </c>
      <c r="D18" s="12">
        <v>3</v>
      </c>
      <c r="E18" s="55">
        <f t="shared" si="0"/>
        <v>-2</v>
      </c>
    </row>
    <row r="19" spans="2:5" x14ac:dyDescent="0.3">
      <c r="B19" t="s">
        <v>236</v>
      </c>
      <c r="C19" s="59">
        <v>6</v>
      </c>
      <c r="D19" s="12">
        <v>6</v>
      </c>
      <c r="E19" s="92">
        <f t="shared" si="0"/>
        <v>0</v>
      </c>
    </row>
    <row r="20" spans="2:5" x14ac:dyDescent="0.3">
      <c r="B20" t="s">
        <v>237</v>
      </c>
      <c r="C20" s="59">
        <v>1</v>
      </c>
      <c r="D20" s="12">
        <v>1</v>
      </c>
      <c r="E20" s="92">
        <f t="shared" si="0"/>
        <v>0</v>
      </c>
    </row>
    <row r="21" spans="2:5" x14ac:dyDescent="0.3">
      <c r="B21" t="s">
        <v>238</v>
      </c>
      <c r="C21" s="59">
        <v>2</v>
      </c>
      <c r="D21" s="12">
        <v>2</v>
      </c>
      <c r="E21" s="92">
        <f t="shared" si="0"/>
        <v>0</v>
      </c>
    </row>
    <row r="22" spans="2:5" x14ac:dyDescent="0.3">
      <c r="B22" t="s">
        <v>239</v>
      </c>
      <c r="C22" s="59">
        <v>1</v>
      </c>
      <c r="D22" s="12">
        <v>1</v>
      </c>
      <c r="E22" s="92">
        <f t="shared" si="0"/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2022-06-02T20:01:45Z</cp:lastPrinted>
  <dcterms:created xsi:type="dcterms:W3CDTF">2022-01-14T19:37:14Z</dcterms:created>
  <dcterms:modified xsi:type="dcterms:W3CDTF">2022-07-29T22:39:18Z</dcterms:modified>
</cp:coreProperties>
</file>